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/>
  <xr:revisionPtr revIDLastSave="0" documentId="13_ncr:1_{12C4531F-0664-483B-8FD7-F2B71E9DF272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Vzor_Registr rizik" sheetId="1" r:id="rId1"/>
    <sheet name="Vzor_Četnost_SV" sheetId="2" r:id="rId2"/>
    <sheet name="Hodnocení" sheetId="3" r:id="rId3"/>
    <sheet name="Kategorie rizik" sheetId="4" r:id="rId4"/>
    <sheet name="Vzor_Mapa rizik MŽP " sheetId="5" r:id="rId5"/>
    <sheet name="Vzor_Počet rizik 2024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" i="6" l="1"/>
  <c r="N5" i="6"/>
  <c r="N6" i="6"/>
  <c r="N7" i="6"/>
  <c r="N8" i="6"/>
  <c r="N9" i="6"/>
  <c r="N10" i="6"/>
  <c r="N11" i="6"/>
  <c r="K14" i="6"/>
  <c r="L14" i="6"/>
  <c r="M14" i="6"/>
  <c r="D17" i="6" l="1"/>
  <c r="C17" i="6"/>
  <c r="B17" i="6"/>
  <c r="N3" i="6"/>
  <c r="N14" i="6" s="1"/>
  <c r="E3" i="6"/>
  <c r="E17" i="6" s="1"/>
  <c r="G7" i="1" l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H39" i="1" s="1"/>
  <c r="G40" i="1"/>
  <c r="H40" i="1" s="1"/>
  <c r="G41" i="1"/>
  <c r="H41" i="1" s="1"/>
  <c r="G42" i="1"/>
  <c r="H42" i="1" s="1"/>
  <c r="G43" i="1"/>
  <c r="H43" i="1" s="1"/>
  <c r="G44" i="1"/>
  <c r="H44" i="1" s="1"/>
  <c r="G45" i="1"/>
  <c r="H45" i="1" s="1"/>
  <c r="G46" i="1"/>
  <c r="H46" i="1" s="1"/>
  <c r="G47" i="1"/>
  <c r="H47" i="1" s="1"/>
  <c r="G48" i="1"/>
  <c r="H48" i="1" s="1"/>
  <c r="G49" i="1"/>
  <c r="H49" i="1" s="1"/>
  <c r="G50" i="1"/>
  <c r="H50" i="1" s="1"/>
  <c r="G51" i="1"/>
  <c r="H51" i="1" s="1"/>
  <c r="G52" i="1"/>
  <c r="H52" i="1" s="1"/>
  <c r="G53" i="1"/>
  <c r="H53" i="1" s="1"/>
  <c r="G54" i="1"/>
  <c r="H54" i="1" s="1"/>
  <c r="G55" i="1"/>
  <c r="H55" i="1" s="1"/>
  <c r="G56" i="1"/>
  <c r="H5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B5" authorId="0" shapeId="0" xr:uid="{7D7A300E-05F4-4B44-B238-B576FBF2CA16}">
      <text>
        <r>
          <rPr>
            <sz val="9"/>
            <color indexed="81"/>
            <rFont val="Tahoma"/>
            <family val="2"/>
            <charset val="238"/>
          </rPr>
          <t xml:space="preserve">Vyberte kategorii rizika ze seznamu přilohy č. 2, lze-li riziko zařadit do více kategorij, uveďte tu nejvhodnější.
</t>
        </r>
      </text>
    </comment>
    <comment ref="E5" authorId="0" shapeId="0" xr:uid="{A0E0B044-9B3A-4B8A-B030-8C2780F4D04B}">
      <text>
        <r>
          <rPr>
            <sz val="9"/>
            <color indexed="81"/>
            <rFont val="Tahoma"/>
            <family val="2"/>
            <charset val="238"/>
          </rPr>
          <t>Uveďte hodnotu pravděpodobnosti výskytu v rozsahu 1 - 5 na základě přílohy č. 1.</t>
        </r>
      </text>
    </comment>
    <comment ref="F5" authorId="0" shapeId="0" xr:uid="{2614DF6E-2F7A-4CC8-B7AF-A39128E26002}">
      <text>
        <r>
          <rPr>
            <sz val="9"/>
            <color indexed="81"/>
            <rFont val="Tahoma"/>
            <family val="2"/>
            <charset val="238"/>
          </rPr>
          <t>Uveďte míru dopadu v rozsahu 1 - 5 na základě přílohy č. 1.</t>
        </r>
      </text>
    </comment>
  </commentList>
</comments>
</file>

<file path=xl/sharedStrings.xml><?xml version="1.0" encoding="utf-8"?>
<sst xmlns="http://schemas.openxmlformats.org/spreadsheetml/2006/main" count="115" uniqueCount="78">
  <si>
    <t>Pravděpodobnost výskytu (P)</t>
  </si>
  <si>
    <t>Míra dopadu (D)</t>
  </si>
  <si>
    <t>Významnost (PxD)</t>
  </si>
  <si>
    <t>Hodnocení rizika</t>
  </si>
  <si>
    <t>Pořad. číslo rizika</t>
  </si>
  <si>
    <t>Název rizika</t>
  </si>
  <si>
    <t>Kategorie rizika</t>
  </si>
  <si>
    <t xml:space="preserve">Popis rizika   </t>
  </si>
  <si>
    <t>Stupeň významnosti</t>
  </si>
  <si>
    <t xml:space="preserve">Registr rizik </t>
  </si>
  <si>
    <t xml:space="preserve">Seznam rizik a stupeň jejich významnosti </t>
  </si>
  <si>
    <t>Stupeň</t>
  </si>
  <si>
    <t>Míra dopadu</t>
  </si>
  <si>
    <t>Nízká 1-5</t>
  </si>
  <si>
    <t>Střední 6-14</t>
  </si>
  <si>
    <t>Vysoká (kritická) 15-25</t>
  </si>
  <si>
    <t xml:space="preserve">za období </t>
  </si>
  <si>
    <t>St. 3</t>
  </si>
  <si>
    <t>St. 2</t>
  </si>
  <si>
    <t xml:space="preserve">Stupeň významnosti </t>
  </si>
  <si>
    <t>Četnost podle stupně významnosti rizika</t>
  </si>
  <si>
    <t>Maticové zobrazení hodnocení rizik</t>
  </si>
  <si>
    <t>Dopad</t>
  </si>
  <si>
    <t>Hodnocení významnosti rizik</t>
  </si>
  <si>
    <t>Významnost (V)</t>
  </si>
  <si>
    <t>1-5</t>
  </si>
  <si>
    <t>Nízká</t>
  </si>
  <si>
    <t>6-14</t>
  </si>
  <si>
    <t>Střední</t>
  </si>
  <si>
    <t>15-25</t>
  </si>
  <si>
    <t>Vysoká (kritická)</t>
  </si>
  <si>
    <t>Pravděpodobnost</t>
  </si>
  <si>
    <t>Pravděpodobnost výskytu rizika (P)</t>
  </si>
  <si>
    <t>hrozba je velni nepravděpodobná nebo je pravděpodobnost nulová</t>
  </si>
  <si>
    <t>hrozba se může uplatnit za určitých okolností nebo v určitém kritickém období</t>
  </si>
  <si>
    <t>hrozba se může uplatnit za jistých okolností</t>
  </si>
  <si>
    <t>hrozba za určitých okolností očekávaná</t>
  </si>
  <si>
    <t>hrozba s největší pravděpodobností nastane</t>
  </si>
  <si>
    <t>Kategorie rizik</t>
  </si>
  <si>
    <t>Název</t>
  </si>
  <si>
    <t>1. Riziko provozní</t>
  </si>
  <si>
    <t>2. Riziko organizace a řízení</t>
  </si>
  <si>
    <t>3. Riziko finanční a rozpočtové</t>
  </si>
  <si>
    <t xml:space="preserve">4. Riziko majetkové a technické </t>
  </si>
  <si>
    <t xml:space="preserve">5. Riziko právní </t>
  </si>
  <si>
    <t xml:space="preserve">6. Riziko personální </t>
  </si>
  <si>
    <t>7. Riziko lidského faktoru včetně korupčních rizik</t>
  </si>
  <si>
    <t xml:space="preserve">8. Riziko ICT systému </t>
  </si>
  <si>
    <t>9. Riziko ohrožení životního prostředí</t>
  </si>
  <si>
    <t>10. Jiná rizika</t>
  </si>
  <si>
    <t xml:space="preserve">*Mapa rizik MŽP za období 2024 obsahuje celkový počet rizik vč. rizik s nízkou mírou dopadu, kde MŽP provádí udržovaní a sledování. Celkový počet rizik a počet rizik uvedených v Registru rizik se liší kvůli přehodnocení opakujících se rizik a přidělení takovým rizikům střední hodnoty (PxD).   </t>
  </si>
  <si>
    <t>Nositel rizika</t>
  </si>
  <si>
    <t>Riziko provozní</t>
  </si>
  <si>
    <t>Riziko organizace a řízení</t>
  </si>
  <si>
    <t>Riziko finanční a rozpočtové</t>
  </si>
  <si>
    <t>Riziko majetkové a technické</t>
  </si>
  <si>
    <t xml:space="preserve">Riziko právní </t>
  </si>
  <si>
    <t xml:space="preserve">Riziko personální </t>
  </si>
  <si>
    <t>Riziko lidského faktoru vč. korupčních rizik</t>
  </si>
  <si>
    <t xml:space="preserve">Riziko ICT systému </t>
  </si>
  <si>
    <t>Riziko ohrožení životního prostředí</t>
  </si>
  <si>
    <t>Jiná rizika</t>
  </si>
  <si>
    <t>č. útvaru</t>
  </si>
  <si>
    <t>Zařazení rizik podle stupně významnosti</t>
  </si>
  <si>
    <t>-</t>
  </si>
  <si>
    <t xml:space="preserve">Počet </t>
  </si>
  <si>
    <t>st. V=PxD</t>
  </si>
  <si>
    <t>Celkem</t>
  </si>
  <si>
    <t>Útvar</t>
  </si>
  <si>
    <t>St. 1</t>
  </si>
  <si>
    <t xml:space="preserve">Celkem </t>
  </si>
  <si>
    <t xml:space="preserve">Riziko majetkové a technické </t>
  </si>
  <si>
    <t>Riziko personální</t>
  </si>
  <si>
    <t>Riziko lidského faktoru včetně korupčních rizik</t>
  </si>
  <si>
    <t>Riziko ICT systému</t>
  </si>
  <si>
    <t>Celkem rizik dle st. význ.</t>
  </si>
  <si>
    <t>Počet rizik za rok</t>
  </si>
  <si>
    <t>Mapa rizik MŽP za období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</si>
</sst>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38"/>
    </font>
    <font>
      <b/>
      <sz val="16"/>
      <name val="Verdana"/>
      <family val="2"/>
      <charset val="238"/>
    </font>
    <font>
      <b/>
      <sz val="20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name val="Verdana"/>
      <family val="2"/>
      <charset val="238"/>
    </font>
    <font>
      <sz val="8"/>
      <name val="Verdana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riel"/>
      <charset val="238"/>
    </font>
    <font>
      <sz val="10"/>
      <color theme="1"/>
      <name val="Arial"/>
      <family val="2"/>
      <charset val="238"/>
    </font>
    <font>
      <b/>
      <sz val="12"/>
      <color theme="1"/>
      <name val="Verdana"/>
      <family val="2"/>
      <charset val="238"/>
    </font>
    <font>
      <i/>
      <sz val="10"/>
      <color theme="1"/>
      <name val="Verdan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22" fillId="0" borderId="0"/>
  </cellStyleXfs>
  <cellXfs count="214">
    <xf numFmtId="0" fontId="0" fillId="0" borderId="0" xfId="0"/>
    <xf numFmtId="0" fontId="13" fillId="2" borderId="1" xfId="0" applyFont="1" applyFill="1" applyBorder="1" applyAlignment="1">
      <alignment horizontal="center" vertical="center"/>
    </xf>
    <xf numFmtId="0" fontId="8" fillId="0" borderId="0" xfId="0" applyFont="1"/>
    <xf numFmtId="0" fontId="11" fillId="0" borderId="9" xfId="1" applyNumberFormat="1" applyFont="1" applyFill="1" applyBorder="1" applyAlignment="1" applyProtection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11" xfId="0" applyFont="1" applyBorder="1" applyAlignment="1">
      <alignment horizontal="left" vertical="center" wrapText="1"/>
    </xf>
    <xf numFmtId="0" fontId="11" fillId="0" borderId="12" xfId="0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2" fontId="11" fillId="0" borderId="13" xfId="0" applyNumberFormat="1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left" vertical="center" wrapText="1"/>
    </xf>
    <xf numFmtId="0" fontId="11" fillId="0" borderId="12" xfId="0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11" fillId="0" borderId="14" xfId="0" applyFont="1" applyBorder="1" applyAlignment="1" applyProtection="1">
      <alignment horizontal="center" vertical="center"/>
      <protection locked="0"/>
    </xf>
    <xf numFmtId="0" fontId="11" fillId="0" borderId="10" xfId="0" applyFont="1" applyBorder="1" applyAlignment="1" applyProtection="1">
      <alignment horizontal="center" vertical="center"/>
      <protection locked="0"/>
    </xf>
    <xf numFmtId="0" fontId="14" fillId="0" borderId="2" xfId="0" applyFont="1" applyBorder="1" applyAlignment="1">
      <alignment horizontal="left" vertical="center" wrapText="1"/>
    </xf>
    <xf numFmtId="49" fontId="15" fillId="3" borderId="1" xfId="2" applyNumberFormat="1" applyFont="1" applyFill="1" applyBorder="1" applyAlignment="1">
      <alignment horizontal="center" vertical="center" wrapText="1"/>
    </xf>
    <xf numFmtId="49" fontId="16" fillId="4" borderId="23" xfId="2" applyNumberFormat="1" applyFont="1" applyFill="1" applyBorder="1" applyAlignment="1">
      <alignment horizontal="center" vertical="center" wrapText="1"/>
    </xf>
    <xf numFmtId="0" fontId="15" fillId="5" borderId="22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  <protection locked="0"/>
    </xf>
    <xf numFmtId="0" fontId="11" fillId="0" borderId="16" xfId="0" applyFont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  <protection locked="0"/>
    </xf>
    <xf numFmtId="0" fontId="11" fillId="0" borderId="6" xfId="0" applyFont="1" applyBorder="1" applyAlignment="1" applyProtection="1">
      <alignment horizontal="center" vertical="center" wrapText="1"/>
      <protection locked="0"/>
    </xf>
    <xf numFmtId="0" fontId="11" fillId="0" borderId="17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2" fillId="0" borderId="3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8" fillId="0" borderId="19" xfId="0" applyFont="1" applyBorder="1" applyAlignment="1">
      <alignment horizontal="right"/>
    </xf>
    <xf numFmtId="0" fontId="9" fillId="2" borderId="21" xfId="0" applyFont="1" applyFill="1" applyBorder="1" applyAlignment="1" applyProtection="1">
      <alignment horizontal="center" vertical="center"/>
      <protection locked="0"/>
    </xf>
    <xf numFmtId="0" fontId="9" fillId="2" borderId="19" xfId="0" applyFont="1" applyFill="1" applyBorder="1" applyAlignment="1" applyProtection="1">
      <alignment horizontal="center" vertical="center"/>
      <protection locked="0"/>
    </xf>
    <xf numFmtId="0" fontId="9" fillId="2" borderId="20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9" fillId="2" borderId="9" xfId="0" applyFont="1" applyFill="1" applyBorder="1" applyAlignment="1" applyProtection="1">
      <alignment horizontal="center" vertical="center"/>
      <protection locked="0"/>
    </xf>
    <xf numFmtId="0" fontId="10" fillId="2" borderId="19" xfId="0" applyFont="1" applyFill="1" applyBorder="1" applyAlignment="1" applyProtection="1">
      <alignment horizontal="center" vertical="center"/>
      <protection locked="0"/>
    </xf>
    <xf numFmtId="0" fontId="10" fillId="2" borderId="20" xfId="0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2" fillId="0" borderId="1" xfId="0" applyFont="1" applyBorder="1"/>
    <xf numFmtId="0" fontId="0" fillId="0" borderId="1" xfId="0" applyBorder="1"/>
    <xf numFmtId="0" fontId="12" fillId="4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8" fillId="0" borderId="0" xfId="0" applyFont="1"/>
    <xf numFmtId="0" fontId="17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13" fillId="2" borderId="24" xfId="0" applyFont="1" applyFill="1" applyBorder="1" applyAlignment="1">
      <alignment horizontal="center" vertical="center"/>
    </xf>
    <xf numFmtId="0" fontId="12" fillId="6" borderId="25" xfId="0" applyFont="1" applyFill="1" applyBorder="1" applyAlignment="1">
      <alignment horizontal="left"/>
    </xf>
    <xf numFmtId="49" fontId="10" fillId="5" borderId="1" xfId="0" applyNumberFormat="1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/>
    </xf>
    <xf numFmtId="0" fontId="12" fillId="0" borderId="0" xfId="0" applyFont="1"/>
    <xf numFmtId="49" fontId="19" fillId="3" borderId="1" xfId="3" applyNumberFormat="1" applyFont="1" applyFill="1" applyBorder="1" applyAlignment="1">
      <alignment horizontal="center" vertical="center" wrapText="1"/>
    </xf>
    <xf numFmtId="0" fontId="19" fillId="0" borderId="29" xfId="3" applyFont="1" applyBorder="1" applyAlignment="1">
      <alignment horizontal="center" vertical="center"/>
    </xf>
    <xf numFmtId="0" fontId="12" fillId="5" borderId="30" xfId="3" applyFont="1" applyFill="1" applyBorder="1" applyAlignment="1">
      <alignment horizontal="center" vertical="center"/>
    </xf>
    <xf numFmtId="0" fontId="12" fillId="3" borderId="23" xfId="3" applyFont="1" applyFill="1" applyBorder="1" applyAlignment="1">
      <alignment horizontal="center" vertical="center"/>
    </xf>
    <xf numFmtId="0" fontId="10" fillId="4" borderId="23" xfId="3" applyFont="1" applyFill="1" applyBorder="1" applyAlignment="1">
      <alignment horizontal="center" vertical="center"/>
    </xf>
    <xf numFmtId="0" fontId="10" fillId="4" borderId="31" xfId="3" applyFont="1" applyFill="1" applyBorder="1" applyAlignment="1">
      <alignment horizontal="center" vertical="center"/>
    </xf>
    <xf numFmtId="0" fontId="12" fillId="0" borderId="0" xfId="0" applyFont="1" applyAlignment="1">
      <alignment wrapText="1"/>
    </xf>
    <xf numFmtId="49" fontId="10" fillId="4" borderId="10" xfId="3" applyNumberFormat="1" applyFont="1" applyFill="1" applyBorder="1" applyAlignment="1">
      <alignment horizontal="center" vertical="center" wrapText="1"/>
    </xf>
    <xf numFmtId="0" fontId="19" fillId="0" borderId="13" xfId="3" applyFont="1" applyBorder="1" applyAlignment="1">
      <alignment horizontal="center" vertical="center"/>
    </xf>
    <xf numFmtId="0" fontId="12" fillId="5" borderId="12" xfId="3" applyFont="1" applyFill="1" applyBorder="1" applyAlignment="1">
      <alignment horizontal="center" vertical="center"/>
    </xf>
    <xf numFmtId="0" fontId="12" fillId="3" borderId="1" xfId="3" applyFont="1" applyFill="1" applyBorder="1" applyAlignment="1">
      <alignment horizontal="center" vertical="center"/>
    </xf>
    <xf numFmtId="0" fontId="11" fillId="3" borderId="1" xfId="3" applyFont="1" applyFill="1" applyBorder="1" applyAlignment="1">
      <alignment horizontal="center" vertical="center"/>
    </xf>
    <xf numFmtId="0" fontId="10" fillId="4" borderId="1" xfId="3" applyFont="1" applyFill="1" applyBorder="1" applyAlignment="1">
      <alignment horizontal="center" vertical="center"/>
    </xf>
    <xf numFmtId="0" fontId="10" fillId="4" borderId="32" xfId="3" applyFont="1" applyFill="1" applyBorder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2" fillId="5" borderId="14" xfId="3" applyFont="1" applyFill="1" applyBorder="1" applyAlignment="1">
      <alignment horizontal="center" vertical="center"/>
    </xf>
    <xf numFmtId="0" fontId="11" fillId="3" borderId="10" xfId="3" applyFont="1" applyFill="1" applyBorder="1" applyAlignment="1">
      <alignment horizontal="center" vertical="center"/>
    </xf>
    <xf numFmtId="0" fontId="11" fillId="3" borderId="11" xfId="3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3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12" fillId="5" borderId="1" xfId="3" applyFont="1" applyFill="1" applyBorder="1" applyAlignment="1">
      <alignment horizontal="center" vertical="center"/>
    </xf>
    <xf numFmtId="0" fontId="11" fillId="3" borderId="2" xfId="3" applyFont="1" applyFill="1" applyBorder="1" applyAlignment="1">
      <alignment horizontal="center" vertical="center"/>
    </xf>
    <xf numFmtId="0" fontId="12" fillId="3" borderId="32" xfId="3" applyFont="1" applyFill="1" applyBorder="1" applyAlignment="1">
      <alignment horizontal="center" vertical="center"/>
    </xf>
    <xf numFmtId="0" fontId="19" fillId="0" borderId="1" xfId="3" applyFont="1" applyBorder="1" applyAlignment="1">
      <alignment horizontal="center" vertical="center" wrapText="1"/>
    </xf>
    <xf numFmtId="49" fontId="19" fillId="6" borderId="1" xfId="3" applyNumberFormat="1" applyFont="1" applyFill="1" applyBorder="1" applyAlignment="1">
      <alignment horizontal="center" vertical="center" wrapText="1"/>
    </xf>
    <xf numFmtId="0" fontId="12" fillId="5" borderId="1" xfId="3" applyFont="1" applyFill="1" applyBorder="1" applyAlignment="1">
      <alignment horizontal="left" vertical="center" wrapText="1"/>
    </xf>
    <xf numFmtId="0" fontId="19" fillId="0" borderId="34" xfId="3" applyFont="1" applyBorder="1" applyAlignment="1">
      <alignment horizontal="center" vertical="center"/>
    </xf>
    <xf numFmtId="0" fontId="12" fillId="5" borderId="35" xfId="3" applyFont="1" applyFill="1" applyBorder="1" applyAlignment="1">
      <alignment horizontal="center" vertical="center"/>
    </xf>
    <xf numFmtId="0" fontId="12" fillId="5" borderId="22" xfId="3" applyFont="1" applyFill="1" applyBorder="1" applyAlignment="1">
      <alignment horizontal="center" vertical="center"/>
    </xf>
    <xf numFmtId="0" fontId="12" fillId="5" borderId="36" xfId="3" applyFont="1" applyFill="1" applyBorder="1" applyAlignment="1">
      <alignment horizontal="center" vertical="center"/>
    </xf>
    <xf numFmtId="0" fontId="12" fillId="5" borderId="37" xfId="3" applyFont="1" applyFill="1" applyBorder="1" applyAlignment="1">
      <alignment horizontal="center" vertical="center"/>
    </xf>
    <xf numFmtId="0" fontId="12" fillId="3" borderId="1" xfId="3" applyFont="1" applyFill="1" applyBorder="1" applyAlignment="1">
      <alignment horizontal="left" vertical="center" wrapText="1"/>
    </xf>
    <xf numFmtId="0" fontId="20" fillId="0" borderId="0" xfId="3" applyFont="1" applyAlignment="1">
      <alignment horizontal="center" vertical="center"/>
    </xf>
    <xf numFmtId="0" fontId="15" fillId="0" borderId="38" xfId="3" applyFont="1" applyBorder="1" applyAlignment="1">
      <alignment horizontal="center" vertical="center"/>
    </xf>
    <xf numFmtId="0" fontId="15" fillId="0" borderId="39" xfId="3" applyFont="1" applyBorder="1" applyAlignment="1">
      <alignment horizontal="center" vertical="center"/>
    </xf>
    <xf numFmtId="0" fontId="15" fillId="0" borderId="40" xfId="3" applyFont="1" applyBorder="1" applyAlignment="1">
      <alignment horizontal="center" vertical="center"/>
    </xf>
    <xf numFmtId="0" fontId="15" fillId="0" borderId="41" xfId="3" applyFont="1" applyBorder="1" applyAlignment="1">
      <alignment horizontal="center" vertical="center"/>
    </xf>
    <xf numFmtId="49" fontId="10" fillId="6" borderId="1" xfId="3" applyNumberFormat="1" applyFont="1" applyFill="1" applyBorder="1" applyAlignment="1">
      <alignment horizontal="center" vertical="center" wrapText="1"/>
    </xf>
    <xf numFmtId="0" fontId="10" fillId="4" borderId="1" xfId="3" applyFont="1" applyFill="1" applyBorder="1" applyAlignment="1">
      <alignment horizontal="left" vertical="center" wrapText="1"/>
    </xf>
    <xf numFmtId="0" fontId="20" fillId="0" borderId="0" xfId="3" applyFont="1" applyAlignment="1">
      <alignment vertical="center"/>
    </xf>
    <xf numFmtId="0" fontId="19" fillId="0" borderId="0" xfId="3" applyFont="1" applyAlignment="1">
      <alignment horizontal="center" vertical="center"/>
    </xf>
    <xf numFmtId="0" fontId="15" fillId="0" borderId="0" xfId="3" applyFont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3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21" fillId="7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left" vertical="center" wrapText="1"/>
    </xf>
    <xf numFmtId="0" fontId="12" fillId="0" borderId="33" xfId="0" applyFont="1" applyBorder="1" applyAlignment="1">
      <alignment horizontal="left" vertical="center" wrapText="1"/>
    </xf>
    <xf numFmtId="0" fontId="12" fillId="0" borderId="24" xfId="0" applyFont="1" applyBorder="1" applyAlignment="1">
      <alignment horizontal="left" vertical="center" wrapText="1"/>
    </xf>
    <xf numFmtId="0" fontId="19" fillId="6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23" fillId="2" borderId="1" xfId="4" applyFont="1" applyFill="1" applyBorder="1" applyAlignment="1">
      <alignment horizontal="center" vertical="center"/>
    </xf>
    <xf numFmtId="0" fontId="19" fillId="7" borderId="1" xfId="4" applyFont="1" applyFill="1" applyBorder="1" applyAlignment="1">
      <alignment horizontal="center" vertical="center"/>
    </xf>
    <xf numFmtId="0" fontId="19" fillId="6" borderId="1" xfId="4" applyFont="1" applyFill="1" applyBorder="1" applyAlignment="1">
      <alignment horizontal="left" vertical="center" wrapText="1"/>
    </xf>
    <xf numFmtId="0" fontId="19" fillId="6" borderId="1" xfId="3" applyFont="1" applyFill="1" applyBorder="1" applyAlignment="1" applyProtection="1">
      <alignment horizontal="left" vertical="center" wrapText="1"/>
      <protection locked="0"/>
    </xf>
    <xf numFmtId="0" fontId="2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19" xfId="0" applyBorder="1" applyAlignment="1">
      <alignment horizontal="left" wrapText="1"/>
    </xf>
    <xf numFmtId="0" fontId="7" fillId="2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wrapText="1"/>
    </xf>
    <xf numFmtId="0" fontId="19" fillId="0" borderId="1" xfId="0" applyFont="1" applyBorder="1" applyAlignment="1">
      <alignment textRotation="90" wrapText="1"/>
    </xf>
    <xf numFmtId="0" fontId="19" fillId="0" borderId="1" xfId="0" applyFont="1" applyBorder="1" applyAlignment="1">
      <alignment horizontal="center" textRotation="90" wrapText="1"/>
    </xf>
    <xf numFmtId="0" fontId="19" fillId="0" borderId="1" xfId="0" applyFont="1" applyBorder="1" applyAlignment="1">
      <alignment textRotation="90"/>
    </xf>
    <xf numFmtId="0" fontId="19" fillId="7" borderId="1" xfId="0" applyFont="1" applyFill="1" applyBorder="1" applyAlignment="1">
      <alignment horizontal="center"/>
    </xf>
    <xf numFmtId="0" fontId="19" fillId="7" borderId="2" xfId="0" applyFont="1" applyFill="1" applyBorder="1" applyAlignment="1">
      <alignment horizontal="center"/>
    </xf>
    <xf numFmtId="0" fontId="19" fillId="7" borderId="33" xfId="0" applyFont="1" applyFill="1" applyBorder="1" applyAlignment="1">
      <alignment horizontal="center"/>
    </xf>
    <xf numFmtId="0" fontId="19" fillId="7" borderId="24" xfId="0" applyFont="1" applyFill="1" applyBorder="1" applyAlignment="1">
      <alignment horizontal="center"/>
    </xf>
    <xf numFmtId="0" fontId="19" fillId="0" borderId="3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/>
    </xf>
    <xf numFmtId="0" fontId="19" fillId="0" borderId="42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5" borderId="22" xfId="0" applyFont="1" applyFill="1" applyBorder="1" applyAlignment="1">
      <alignment horizontal="center" vertical="center"/>
    </xf>
    <xf numFmtId="0" fontId="8" fillId="0" borderId="1" xfId="0" applyFont="1" applyBorder="1"/>
    <xf numFmtId="0" fontId="0" fillId="0" borderId="43" xfId="0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0" fontId="7" fillId="0" borderId="1" xfId="0" applyFont="1" applyBorder="1"/>
    <xf numFmtId="0" fontId="0" fillId="0" borderId="25" xfId="0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0" fillId="0" borderId="44" xfId="0" applyBorder="1" applyAlignment="1">
      <alignment horizontal="center"/>
    </xf>
    <xf numFmtId="0" fontId="8" fillId="4" borderId="3" xfId="0" applyFont="1" applyFill="1" applyBorder="1" applyAlignment="1">
      <alignment horizontal="center"/>
    </xf>
    <xf numFmtId="0" fontId="7" fillId="0" borderId="3" xfId="0" applyFont="1" applyBorder="1"/>
    <xf numFmtId="0" fontId="7" fillId="0" borderId="45" xfId="0" applyFont="1" applyBorder="1" applyAlignment="1">
      <alignment horizontal="left"/>
    </xf>
    <xf numFmtId="0" fontId="7" fillId="0" borderId="46" xfId="0" applyFont="1" applyBorder="1" applyAlignment="1">
      <alignment horizontal="left"/>
    </xf>
    <xf numFmtId="0" fontId="7" fillId="0" borderId="46" xfId="0" applyFont="1" applyBorder="1"/>
    <xf numFmtId="0" fontId="19" fillId="2" borderId="1" xfId="0" applyFont="1" applyFill="1" applyBorder="1" applyAlignment="1">
      <alignment horizontal="center" vertical="center" wrapText="1"/>
    </xf>
    <xf numFmtId="0" fontId="19" fillId="2" borderId="47" xfId="0" applyFont="1" applyFill="1" applyBorder="1" applyAlignment="1">
      <alignment horizontal="center" vertical="center" wrapText="1"/>
    </xf>
    <xf numFmtId="0" fontId="19" fillId="2" borderId="48" xfId="0" applyFont="1" applyFill="1" applyBorder="1" applyAlignment="1">
      <alignment horizontal="center" vertical="center" wrapText="1"/>
    </xf>
    <xf numFmtId="0" fontId="19" fillId="2" borderId="49" xfId="0" applyFont="1" applyFill="1" applyBorder="1" applyAlignment="1">
      <alignment horizontal="center" vertical="center" wrapText="1"/>
    </xf>
    <xf numFmtId="0" fontId="19" fillId="2" borderId="50" xfId="0" applyFont="1" applyFill="1" applyBorder="1" applyAlignment="1">
      <alignment horizontal="center" vertical="center" wrapText="1"/>
    </xf>
    <xf numFmtId="0" fontId="19" fillId="2" borderId="46" xfId="0" applyFont="1" applyFill="1" applyBorder="1" applyAlignment="1">
      <alignment horizontal="center" vertical="center" wrapText="1"/>
    </xf>
    <xf numFmtId="0" fontId="19" fillId="7" borderId="42" xfId="0" applyFont="1" applyFill="1" applyBorder="1" applyAlignment="1">
      <alignment horizontal="center" vertical="center" wrapText="1"/>
    </xf>
    <xf numFmtId="0" fontId="10" fillId="5" borderId="38" xfId="4" applyFont="1" applyFill="1" applyBorder="1" applyAlignment="1">
      <alignment horizontal="center" vertical="center" textRotation="180" wrapText="1"/>
    </xf>
    <xf numFmtId="0" fontId="19" fillId="3" borderId="39" xfId="4" applyFont="1" applyFill="1" applyBorder="1" applyAlignment="1">
      <alignment horizontal="center" vertical="center" textRotation="180" wrapText="1"/>
    </xf>
    <xf numFmtId="0" fontId="19" fillId="4" borderId="40" xfId="4" applyFont="1" applyFill="1" applyBorder="1" applyAlignment="1">
      <alignment horizontal="center" vertical="center" textRotation="180" wrapText="1"/>
    </xf>
    <xf numFmtId="0" fontId="19" fillId="7" borderId="51" xfId="0" applyFont="1" applyFill="1" applyBorder="1" applyAlignment="1">
      <alignment horizontal="center" vertical="center" textRotation="180" wrapText="1"/>
    </xf>
    <xf numFmtId="0" fontId="19" fillId="2" borderId="52" xfId="0" applyFont="1" applyFill="1" applyBorder="1" applyAlignment="1">
      <alignment horizontal="center" vertical="center" wrapText="1"/>
    </xf>
    <xf numFmtId="0" fontId="19" fillId="2" borderId="53" xfId="0" applyFont="1" applyFill="1" applyBorder="1" applyAlignment="1">
      <alignment horizontal="center" vertical="center" wrapText="1"/>
    </xf>
    <xf numFmtId="0" fontId="10" fillId="5" borderId="48" xfId="4" applyFont="1" applyFill="1" applyBorder="1" applyAlignment="1">
      <alignment horizontal="center" vertical="center" textRotation="180" wrapText="1"/>
    </xf>
    <xf numFmtId="49" fontId="12" fillId="0" borderId="10" xfId="4" applyNumberFormat="1" applyFont="1" applyBorder="1" applyAlignment="1">
      <alignment vertical="center"/>
    </xf>
    <xf numFmtId="0" fontId="12" fillId="0" borderId="14" xfId="4" applyFont="1" applyBorder="1" applyAlignment="1">
      <alignment horizontal="center" vertical="center"/>
    </xf>
    <xf numFmtId="0" fontId="12" fillId="0" borderId="10" xfId="4" applyFont="1" applyBorder="1" applyAlignment="1">
      <alignment horizontal="center" vertical="center"/>
    </xf>
    <xf numFmtId="0" fontId="12" fillId="0" borderId="11" xfId="4" applyFont="1" applyBorder="1" applyAlignment="1">
      <alignment horizontal="center" vertical="center"/>
    </xf>
    <xf numFmtId="0" fontId="12" fillId="0" borderId="54" xfId="0" applyFont="1" applyBorder="1" applyAlignment="1">
      <alignment horizontal="center" vertical="center"/>
    </xf>
    <xf numFmtId="0" fontId="12" fillId="6" borderId="30" xfId="4" applyFont="1" applyFill="1" applyBorder="1" applyAlignment="1">
      <alignment horizontal="left" vertical="center" wrapText="1"/>
    </xf>
    <xf numFmtId="0" fontId="12" fillId="6" borderId="31" xfId="4" applyFont="1" applyFill="1" applyBorder="1" applyAlignment="1">
      <alignment horizontal="left" vertical="center" wrapText="1"/>
    </xf>
    <xf numFmtId="0" fontId="12" fillId="0" borderId="55" xfId="4" applyFont="1" applyBorder="1" applyAlignment="1">
      <alignment horizontal="center" vertical="center"/>
    </xf>
    <xf numFmtId="0" fontId="12" fillId="0" borderId="23" xfId="4" applyFont="1" applyBorder="1" applyAlignment="1">
      <alignment horizontal="center" vertical="center"/>
    </xf>
    <xf numFmtId="0" fontId="12" fillId="0" borderId="56" xfId="4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49" fontId="12" fillId="0" borderId="1" xfId="4" applyNumberFormat="1" applyFont="1" applyBorder="1" applyAlignment="1">
      <alignment vertical="center"/>
    </xf>
    <xf numFmtId="0" fontId="12" fillId="0" borderId="12" xfId="4" applyFont="1" applyBorder="1" applyAlignment="1">
      <alignment horizontal="center" vertical="center"/>
    </xf>
    <xf numFmtId="0" fontId="12" fillId="0" borderId="1" xfId="4" applyFont="1" applyBorder="1" applyAlignment="1">
      <alignment horizontal="center" vertical="center"/>
    </xf>
    <xf numFmtId="0" fontId="12" fillId="0" borderId="2" xfId="4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24" xfId="4" applyFont="1" applyBorder="1" applyAlignment="1">
      <alignment horizontal="center" vertical="center"/>
    </xf>
    <xf numFmtId="0" fontId="12" fillId="0" borderId="43" xfId="4" applyFont="1" applyBorder="1" applyAlignment="1">
      <alignment horizontal="center" vertical="center"/>
    </xf>
    <xf numFmtId="0" fontId="12" fillId="0" borderId="3" xfId="4" applyFont="1" applyBorder="1" applyAlignment="1">
      <alignment horizontal="center" vertical="center"/>
    </xf>
    <xf numFmtId="0" fontId="12" fillId="0" borderId="57" xfId="4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58" xfId="0" applyFont="1" applyBorder="1" applyAlignment="1">
      <alignment horizontal="left" vertical="center" wrapText="1"/>
    </xf>
    <xf numFmtId="0" fontId="12" fillId="0" borderId="59" xfId="0" applyFont="1" applyBorder="1" applyAlignment="1">
      <alignment horizontal="left" vertical="center" wrapText="1"/>
    </xf>
    <xf numFmtId="0" fontId="12" fillId="0" borderId="24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58" xfId="0" applyFont="1" applyBorder="1" applyAlignment="1">
      <alignment horizontal="left"/>
    </xf>
    <xf numFmtId="0" fontId="12" fillId="0" borderId="59" xfId="0" applyFont="1" applyBorder="1" applyAlignment="1">
      <alignment horizontal="left"/>
    </xf>
    <xf numFmtId="0" fontId="12" fillId="0" borderId="58" xfId="0" applyFont="1" applyBorder="1" applyAlignment="1">
      <alignment horizontal="left" wrapText="1"/>
    </xf>
    <xf numFmtId="0" fontId="12" fillId="0" borderId="59" xfId="0" applyFont="1" applyBorder="1" applyAlignment="1">
      <alignment horizontal="left" wrapText="1"/>
    </xf>
    <xf numFmtId="0" fontId="12" fillId="0" borderId="60" xfId="0" applyFont="1" applyBorder="1" applyAlignment="1">
      <alignment horizontal="left"/>
    </xf>
    <xf numFmtId="0" fontId="12" fillId="0" borderId="61" xfId="0" applyFont="1" applyBorder="1" applyAlignment="1">
      <alignment horizontal="left"/>
    </xf>
    <xf numFmtId="0" fontId="12" fillId="0" borderId="62" xfId="0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9" fillId="0" borderId="45" xfId="0" applyFont="1" applyBorder="1" applyAlignment="1">
      <alignment horizontal="center"/>
    </xf>
    <xf numFmtId="0" fontId="19" fillId="0" borderId="46" xfId="0" applyFont="1" applyBorder="1" applyAlignment="1">
      <alignment horizontal="center"/>
    </xf>
    <xf numFmtId="0" fontId="19" fillId="0" borderId="48" xfId="0" applyFont="1" applyBorder="1"/>
    <xf numFmtId="0" fontId="19" fillId="0" borderId="39" xfId="0" applyFont="1" applyBorder="1"/>
    <xf numFmtId="0" fontId="19" fillId="0" borderId="41" xfId="0" applyFont="1" applyBorder="1"/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9" fillId="0" borderId="51" xfId="0" applyFont="1" applyBorder="1" applyAlignment="1">
      <alignment horizontal="center" vertical="center" wrapText="1"/>
    </xf>
    <xf numFmtId="0" fontId="19" fillId="0" borderId="48" xfId="0" applyFont="1" applyBorder="1" applyAlignment="1">
      <alignment vertical="center" wrapText="1"/>
    </xf>
    <xf numFmtId="0" fontId="19" fillId="0" borderId="39" xfId="0" applyFont="1" applyBorder="1" applyAlignment="1">
      <alignment horizontal="center" vertical="center"/>
    </xf>
    <xf numFmtId="0" fontId="19" fillId="0" borderId="4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6" borderId="58" xfId="4" applyFont="1" applyFill="1" applyBorder="1" applyAlignment="1">
      <alignment horizontal="left" vertical="center" wrapText="1"/>
    </xf>
    <xf numFmtId="0" fontId="12" fillId="6" borderId="59" xfId="4" applyFont="1" applyFill="1" applyBorder="1" applyAlignment="1">
      <alignment horizontal="left" vertical="center" wrapText="1"/>
    </xf>
    <xf numFmtId="0" fontId="12" fillId="6" borderId="58" xfId="3" applyFont="1" applyFill="1" applyBorder="1" applyAlignment="1" applyProtection="1">
      <alignment horizontal="left" vertical="center" wrapText="1"/>
      <protection locked="0"/>
    </xf>
    <xf numFmtId="0" fontId="12" fillId="6" borderId="59" xfId="3" applyFont="1" applyFill="1" applyBorder="1" applyAlignment="1" applyProtection="1">
      <alignment horizontal="left" vertical="center" wrapText="1"/>
      <protection locked="0"/>
    </xf>
  </cellXfs>
  <cellStyles count="5">
    <cellStyle name="Měna" xfId="1" builtinId="4"/>
    <cellStyle name="Normální" xfId="0" builtinId="0"/>
    <cellStyle name="Normální 2" xfId="4" xr:uid="{35B2A512-9E81-461E-AD8E-6B8491CDA4C2}"/>
    <cellStyle name="Normální 2 2" xfId="2" xr:uid="{AF48ECF9-9A53-48E6-BD3E-2BB0DA6D460D}"/>
    <cellStyle name="Normální 2 2 2" xfId="3" xr:uid="{CF0CDFF9-8C54-4459-8DB2-1C0B46AAE722}"/>
  </cellStyles>
  <dxfs count="16">
    <dxf>
      <font>
        <strike val="0"/>
        <outline val="0"/>
        <shadow val="0"/>
        <u val="none"/>
        <vertAlign val="baseline"/>
        <sz val="10"/>
        <name val="Verdana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border outline="0">
        <right style="thin">
          <color indexed="64"/>
        </right>
      </border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Verdana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0"/>
        <name val="Verdana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Verdana"/>
        <family val="2"/>
        <charset val="238"/>
        <scheme val="none"/>
      </font>
      <fill>
        <patternFill patternType="solid">
          <fgColor indexed="64"/>
          <bgColor rgb="FF92D05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name val="Verdana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1"/>
        <name val="Verdana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1"/>
        <name val="Verdana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11"/>
        <name val="Verdana"/>
        <family val="2"/>
        <charset val="238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Verdana"/>
        <family val="2"/>
        <charset val="238"/>
        <scheme val="none"/>
      </font>
      <fill>
        <patternFill patternType="solid">
          <fgColor indexed="64"/>
          <bgColor rgb="FF92D05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1EBB09"/>
      <color rgb="FF15800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400" b="0" i="0" u="none" strike="noStrike" kern="1200" spc="0" baseline="0">
                <a:solidFill>
                  <a:schemeClr val="tx1"/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r>
              <a:rPr lang="cs-CZ" sz="1200">
                <a:solidFill>
                  <a:schemeClr val="tx1"/>
                </a:solidFill>
                <a:latin typeface="Verdana" panose="020B0604030504040204" pitchFamily="34" charset="0"/>
                <a:ea typeface="Verdana" panose="020B0604030504040204" pitchFamily="34" charset="0"/>
              </a:rPr>
              <a:t>Četnost</a:t>
            </a:r>
            <a:r>
              <a:rPr lang="cs-CZ" sz="1200" baseline="0">
                <a:solidFill>
                  <a:schemeClr val="tx1"/>
                </a:solidFill>
                <a:latin typeface="Verdana" panose="020B0604030504040204" pitchFamily="34" charset="0"/>
                <a:ea typeface="Verdana" panose="020B0604030504040204" pitchFamily="34" charset="0"/>
              </a:rPr>
              <a:t> podle stupně významnosti rizika</a:t>
            </a:r>
            <a:endParaRPr lang="cs-CZ" sz="1200">
              <a:solidFill>
                <a:schemeClr val="tx1"/>
              </a:solidFill>
              <a:latin typeface="Verdana" panose="020B0604030504040204" pitchFamily="34" charset="0"/>
              <a:ea typeface="Verdana" panose="020B0604030504040204" pitchFamily="34" charset="0"/>
            </a:endParaRPr>
          </a:p>
        </c:rich>
      </c:tx>
      <c:layout>
        <c:manualLayout>
          <c:xMode val="edge"/>
          <c:yMode val="edge"/>
          <c:x val="9.0152668416447951E-2"/>
          <c:y val="4.1666666666666664E-2"/>
        </c:manualLayout>
      </c:layout>
      <c:overlay val="0"/>
      <c:spPr>
        <a:solidFill>
          <a:sysClr val="window" lastClr="FFFFFF"/>
        </a:solidFill>
        <a:ln>
          <a:solidFill>
            <a:schemeClr val="bg1"/>
          </a:solidFill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400" b="0" i="0" u="none" strike="noStrike" kern="1200" spc="0" baseline="0">
              <a:solidFill>
                <a:schemeClr val="tx1"/>
              </a:solidFill>
              <a:latin typeface="Verdana" panose="020B0604030504040204" pitchFamily="34" charset="0"/>
              <a:ea typeface="Verdana" panose="020B0604030504040204" pitchFamily="34" charset="0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5CA-4FBE-98D8-CF97ACEA000A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5CA-4FBE-98D8-CF97ACEA000A}"/>
              </c:ext>
            </c:extLst>
          </c:dPt>
          <c:cat>
            <c:strRef>
              <c:f>Vzor_Četnost_SV!$B$3:$C$3</c:f>
              <c:strCache>
                <c:ptCount val="2"/>
                <c:pt idx="0">
                  <c:v>St. 2</c:v>
                </c:pt>
                <c:pt idx="1">
                  <c:v>St. 3</c:v>
                </c:pt>
              </c:strCache>
            </c:strRef>
          </c:cat>
          <c:val>
            <c:numRef>
              <c:f>Vzor_Četnost_SV!$B$4:$C$4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4-F5CA-4FBE-98D8-CF97ACEA00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23801792"/>
        <c:axId val="823808512"/>
      </c:barChart>
      <c:catAx>
        <c:axId val="823801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23808512"/>
        <c:crosses val="autoZero"/>
        <c:auto val="1"/>
        <c:lblAlgn val="ctr"/>
        <c:lblOffset val="100"/>
        <c:noMultiLvlLbl val="0"/>
      </c:catAx>
      <c:valAx>
        <c:axId val="823808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23801792"/>
        <c:crosses val="autoZero"/>
        <c:crossBetween val="between"/>
      </c:valAx>
      <c:spPr>
        <a:noFill/>
        <a:ln>
          <a:solidFill>
            <a:schemeClr val="bg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185737</xdr:rowOff>
    </xdr:from>
    <xdr:to>
      <xdr:col>5</xdr:col>
      <xdr:colOff>381000</xdr:colOff>
      <xdr:row>19</xdr:row>
      <xdr:rowOff>71437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E86F09AD-5115-4A23-8A2E-71E6539D61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FEFB9A5-F3D7-4855-91D3-6391B411FB55}" name="Tabulka2" displayName="Tabulka2" ref="J7:K10" headerRowDxfId="15" dataDxfId="13" totalsRowDxfId="12" headerRowBorderDxfId="14">
  <autoFilter ref="J7:K10" xr:uid="{8B3741BE-BE87-4FC3-9DC6-6165271861C8}">
    <filterColumn colId="0" hiddenButton="1"/>
    <filterColumn colId="1" hiddenButton="1"/>
  </autoFilter>
  <tableColumns count="2">
    <tableColumn id="1" xr3:uid="{3EA68266-5AAC-4525-90BC-42BE6739DFD7}" name="Míra dopadu" totalsRowLabel="Celkem" dataDxfId="11"/>
    <tableColumn id="2" xr3:uid="{9047902C-3BED-45D8-B044-60C7F721336C}" name="Stupeň" totalsRowFunction="count" dataDxfId="10"/>
  </tableColumns>
  <tableStyleInfo name="TableStyleLight8" showFirstColumn="0" showLastColumn="0" showRowStripes="1" showColumnStripes="1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9885866-2D88-4E6D-AF7E-01B344FAFAEF}" name="Tabulka5" displayName="Tabulka5" ref="A3:C4" headerRowCount="0" totalsRowShown="0" headerRowDxfId="9">
  <tableColumns count="3">
    <tableColumn id="1" xr3:uid="{D8349F9D-CF02-45A8-9278-FC48BB2D8883}" name="Sloupec1" dataDxfId="8"/>
    <tableColumn id="2" xr3:uid="{84C9E2D2-803E-4BB8-9F21-7016BD352080}" name="Sloupec2" dataDxfId="7"/>
    <tableColumn id="3" xr3:uid="{FA0665B0-F734-4FB9-97B6-47FF3F0387F4}" name="Sloupec3" dataDxfId="6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FE8738F-2222-4F3A-9F6D-C267718421E2}" name="Tabulka25" displayName="Tabulka25" ref="A1:B4" headerRowDxfId="5" dataDxfId="4" totalsRowDxfId="3" headerRowBorderDxfId="2">
  <tableColumns count="2">
    <tableColumn id="1" xr3:uid="{72CB3E7F-979F-41BD-8D13-1E71C8470C47}" name="Míra dopadu" totalsRowLabel="Celkem" dataDxfId="1"/>
    <tableColumn id="2" xr3:uid="{51CAE188-4CA4-497F-9676-060685FE34C2}" name="Stupeň" totalsRowFunction="count" dataDxfId="0"/>
  </tableColumns>
  <tableStyleInfo name="TableStyleLight8" showFirstColumn="0" showLastColumn="0" showRowStripes="1" showColumnStripes="1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6"/>
  <sheetViews>
    <sheetView tabSelected="1" zoomScale="98" zoomScaleNormal="98" workbookViewId="0">
      <selection activeCell="A3" sqref="A3:H3"/>
    </sheetView>
  </sheetViews>
  <sheetFormatPr defaultRowHeight="15"/>
  <cols>
    <col min="1" max="1" width="8.42578125" customWidth="1"/>
    <col min="2" max="2" width="19" customWidth="1"/>
    <col min="3" max="3" width="19.7109375" customWidth="1"/>
    <col min="4" max="4" width="28.42578125" customWidth="1"/>
    <col min="5" max="5" width="18.5703125" customWidth="1"/>
    <col min="6" max="6" width="17.42578125" customWidth="1"/>
    <col min="7" max="7" width="15" customWidth="1"/>
    <col min="8" max="8" width="19.7109375" customWidth="1"/>
    <col min="10" max="10" width="26.42578125" customWidth="1"/>
    <col min="11" max="11" width="13.42578125" customWidth="1"/>
  </cols>
  <sheetData>
    <row r="1" spans="1:11">
      <c r="A1" s="37"/>
      <c r="B1" s="37"/>
      <c r="C1" s="37"/>
      <c r="D1" s="37"/>
      <c r="E1" s="37"/>
      <c r="F1" s="37"/>
      <c r="G1" s="37"/>
      <c r="H1" s="37"/>
    </row>
    <row r="2" spans="1:11" ht="24.75">
      <c r="A2" s="41" t="s">
        <v>9</v>
      </c>
      <c r="B2" s="42"/>
      <c r="C2" s="42"/>
      <c r="D2" s="42"/>
      <c r="E2" s="42"/>
      <c r="F2" s="42"/>
      <c r="G2" s="42"/>
      <c r="H2" s="42"/>
    </row>
    <row r="3" spans="1:11">
      <c r="A3" s="46" t="s">
        <v>16</v>
      </c>
      <c r="B3" s="47"/>
      <c r="C3" s="47"/>
      <c r="D3" s="47"/>
      <c r="E3" s="47"/>
      <c r="F3" s="47"/>
      <c r="G3" s="47"/>
      <c r="H3" s="47"/>
    </row>
    <row r="4" spans="1:11">
      <c r="A4" s="43" t="s">
        <v>10</v>
      </c>
      <c r="B4" s="44"/>
      <c r="C4" s="44"/>
      <c r="D4" s="45"/>
      <c r="E4" s="38" t="s">
        <v>3</v>
      </c>
      <c r="F4" s="39"/>
      <c r="G4" s="39"/>
      <c r="H4" s="40"/>
    </row>
    <row r="5" spans="1:11" ht="26.1" customHeight="1">
      <c r="A5" s="25" t="s">
        <v>4</v>
      </c>
      <c r="B5" s="35" t="s">
        <v>6</v>
      </c>
      <c r="C5" s="31" t="s">
        <v>5</v>
      </c>
      <c r="D5" s="31" t="s">
        <v>7</v>
      </c>
      <c r="E5" s="33" t="s">
        <v>0</v>
      </c>
      <c r="F5" s="27" t="s">
        <v>1</v>
      </c>
      <c r="G5" s="29" t="s">
        <v>2</v>
      </c>
      <c r="H5" s="23" t="s">
        <v>8</v>
      </c>
    </row>
    <row r="6" spans="1:11" ht="26.1" customHeight="1" thickBot="1">
      <c r="A6" s="26"/>
      <c r="B6" s="36"/>
      <c r="C6" s="32"/>
      <c r="D6" s="32"/>
      <c r="E6" s="34"/>
      <c r="F6" s="28"/>
      <c r="G6" s="30"/>
      <c r="H6" s="24"/>
    </row>
    <row r="7" spans="1:11" ht="15.75" thickTop="1">
      <c r="A7" s="3">
        <v>1</v>
      </c>
      <c r="B7" s="4"/>
      <c r="C7" s="5"/>
      <c r="D7" s="6"/>
      <c r="E7" s="7"/>
      <c r="F7" s="8"/>
      <c r="G7" s="9">
        <f>E7*F7</f>
        <v>0</v>
      </c>
      <c r="H7" s="10" t="str">
        <f>IF(G7=0,"",IF(G7&lt;6,"1",IF(G7&lt;15,"2","3")))</f>
        <v/>
      </c>
      <c r="J7" s="1" t="s">
        <v>12</v>
      </c>
      <c r="K7" s="1" t="s">
        <v>11</v>
      </c>
    </row>
    <row r="8" spans="1:11" ht="15.75" thickBot="1">
      <c r="A8" s="11">
        <v>2</v>
      </c>
      <c r="B8" s="4"/>
      <c r="C8" s="5"/>
      <c r="D8" s="6"/>
      <c r="E8" s="7"/>
      <c r="F8" s="8"/>
      <c r="G8" s="9">
        <f t="shared" ref="G8:G56" si="0">E8*F8</f>
        <v>0</v>
      </c>
      <c r="H8" s="10" t="str">
        <f t="shared" ref="H8:H56" si="1">IF(G8=0,"",IF(G8&lt;6,"1",IF(G8&lt;15,"2","3")))</f>
        <v/>
      </c>
      <c r="J8" s="2" t="s">
        <v>13</v>
      </c>
      <c r="K8" s="21">
        <v>1</v>
      </c>
    </row>
    <row r="9" spans="1:11" ht="15.75" thickBot="1">
      <c r="A9" s="11">
        <v>3</v>
      </c>
      <c r="B9" s="4"/>
      <c r="C9" s="5"/>
      <c r="D9" s="6"/>
      <c r="E9" s="7"/>
      <c r="F9" s="8"/>
      <c r="G9" s="9">
        <f t="shared" si="0"/>
        <v>0</v>
      </c>
      <c r="H9" s="10" t="str">
        <f t="shared" si="1"/>
        <v/>
      </c>
      <c r="J9" s="2" t="s">
        <v>14</v>
      </c>
      <c r="K9" s="19">
        <v>2</v>
      </c>
    </row>
    <row r="10" spans="1:11">
      <c r="A10" s="11">
        <v>4</v>
      </c>
      <c r="B10" s="4"/>
      <c r="C10" s="5"/>
      <c r="D10" s="6"/>
      <c r="E10" s="7"/>
      <c r="F10" s="8"/>
      <c r="G10" s="9">
        <f t="shared" si="0"/>
        <v>0</v>
      </c>
      <c r="H10" s="10" t="str">
        <f t="shared" si="1"/>
        <v/>
      </c>
      <c r="J10" s="2" t="s">
        <v>15</v>
      </c>
      <c r="K10" s="20">
        <v>3</v>
      </c>
    </row>
    <row r="11" spans="1:11">
      <c r="A11" s="11">
        <v>5</v>
      </c>
      <c r="B11" s="12"/>
      <c r="C11" s="13"/>
      <c r="D11" s="6"/>
      <c r="E11" s="7"/>
      <c r="F11" s="8"/>
      <c r="G11" s="9">
        <f t="shared" si="0"/>
        <v>0</v>
      </c>
      <c r="H11" s="10" t="str">
        <f t="shared" si="1"/>
        <v/>
      </c>
    </row>
    <row r="12" spans="1:11">
      <c r="A12" s="11">
        <v>6</v>
      </c>
      <c r="B12" s="12"/>
      <c r="C12" s="13"/>
      <c r="D12" s="6"/>
      <c r="E12" s="7"/>
      <c r="F12" s="8"/>
      <c r="G12" s="9">
        <f t="shared" si="0"/>
        <v>0</v>
      </c>
      <c r="H12" s="10" t="str">
        <f t="shared" si="1"/>
        <v/>
      </c>
    </row>
    <row r="13" spans="1:11">
      <c r="A13" s="11">
        <v>7</v>
      </c>
      <c r="B13" s="4"/>
      <c r="C13" s="5"/>
      <c r="D13" s="6"/>
      <c r="E13" s="7"/>
      <c r="F13" s="8"/>
      <c r="G13" s="9">
        <f t="shared" si="0"/>
        <v>0</v>
      </c>
      <c r="H13" s="10" t="str">
        <f t="shared" si="1"/>
        <v/>
      </c>
    </row>
    <row r="14" spans="1:11">
      <c r="A14" s="11">
        <v>8</v>
      </c>
      <c r="B14" s="4"/>
      <c r="C14" s="5"/>
      <c r="D14" s="6"/>
      <c r="E14" s="7"/>
      <c r="F14" s="8"/>
      <c r="G14" s="9">
        <f t="shared" si="0"/>
        <v>0</v>
      </c>
      <c r="H14" s="10" t="str">
        <f t="shared" si="1"/>
        <v/>
      </c>
    </row>
    <row r="15" spans="1:11">
      <c r="A15" s="11">
        <v>9</v>
      </c>
      <c r="B15" s="4"/>
      <c r="C15" s="5"/>
      <c r="D15" s="6"/>
      <c r="E15" s="14"/>
      <c r="F15" s="15"/>
      <c r="G15" s="9">
        <f t="shared" si="0"/>
        <v>0</v>
      </c>
      <c r="H15" s="10" t="str">
        <f t="shared" si="1"/>
        <v/>
      </c>
    </row>
    <row r="16" spans="1:11">
      <c r="A16" s="11">
        <v>10</v>
      </c>
      <c r="B16" s="4"/>
      <c r="C16" s="5"/>
      <c r="D16" s="6"/>
      <c r="E16" s="7"/>
      <c r="F16" s="8"/>
      <c r="G16" s="9">
        <f t="shared" si="0"/>
        <v>0</v>
      </c>
      <c r="H16" s="10" t="str">
        <f t="shared" si="1"/>
        <v/>
      </c>
    </row>
    <row r="17" spans="1:8">
      <c r="A17" s="11">
        <v>11</v>
      </c>
      <c r="B17" s="4"/>
      <c r="C17" s="5"/>
      <c r="D17" s="6"/>
      <c r="E17" s="7"/>
      <c r="F17" s="8"/>
      <c r="G17" s="9">
        <f t="shared" si="0"/>
        <v>0</v>
      </c>
      <c r="H17" s="10" t="str">
        <f t="shared" si="1"/>
        <v/>
      </c>
    </row>
    <row r="18" spans="1:8">
      <c r="A18" s="11">
        <v>12</v>
      </c>
      <c r="B18" s="4"/>
      <c r="C18" s="5"/>
      <c r="D18" s="6"/>
      <c r="E18" s="7"/>
      <c r="F18" s="8"/>
      <c r="G18" s="9">
        <f t="shared" si="0"/>
        <v>0</v>
      </c>
      <c r="H18" s="10" t="str">
        <f t="shared" si="1"/>
        <v/>
      </c>
    </row>
    <row r="19" spans="1:8">
      <c r="A19" s="11">
        <v>13</v>
      </c>
      <c r="B19" s="12"/>
      <c r="C19" s="13"/>
      <c r="D19" s="6"/>
      <c r="E19" s="16"/>
      <c r="F19" s="17"/>
      <c r="G19" s="9">
        <f t="shared" si="0"/>
        <v>0</v>
      </c>
      <c r="H19" s="10" t="str">
        <f t="shared" si="1"/>
        <v/>
      </c>
    </row>
    <row r="20" spans="1:8">
      <c r="A20" s="11">
        <v>14</v>
      </c>
      <c r="B20" s="4"/>
      <c r="C20" s="5"/>
      <c r="D20" s="6"/>
      <c r="E20" s="7"/>
      <c r="F20" s="8"/>
      <c r="G20" s="9">
        <f t="shared" si="0"/>
        <v>0</v>
      </c>
      <c r="H20" s="10" t="str">
        <f t="shared" si="1"/>
        <v/>
      </c>
    </row>
    <row r="21" spans="1:8">
      <c r="A21" s="11">
        <v>15</v>
      </c>
      <c r="B21" s="4"/>
      <c r="C21" s="5"/>
      <c r="D21" s="6"/>
      <c r="E21" s="7"/>
      <c r="F21" s="8"/>
      <c r="G21" s="9">
        <f t="shared" si="0"/>
        <v>0</v>
      </c>
      <c r="H21" s="10" t="str">
        <f t="shared" si="1"/>
        <v/>
      </c>
    </row>
    <row r="22" spans="1:8">
      <c r="A22" s="11">
        <v>16</v>
      </c>
      <c r="B22" s="4"/>
      <c r="C22" s="5"/>
      <c r="D22" s="6"/>
      <c r="E22" s="7"/>
      <c r="F22" s="8"/>
      <c r="G22" s="9">
        <f t="shared" si="0"/>
        <v>0</v>
      </c>
      <c r="H22" s="10" t="str">
        <f t="shared" si="1"/>
        <v/>
      </c>
    </row>
    <row r="23" spans="1:8">
      <c r="A23" s="11">
        <v>17</v>
      </c>
      <c r="B23" s="4"/>
      <c r="C23" s="5"/>
      <c r="D23" s="6"/>
      <c r="E23" s="7"/>
      <c r="F23" s="8"/>
      <c r="G23" s="9">
        <f t="shared" si="0"/>
        <v>0</v>
      </c>
      <c r="H23" s="10" t="str">
        <f t="shared" si="1"/>
        <v/>
      </c>
    </row>
    <row r="24" spans="1:8">
      <c r="A24" s="11">
        <v>18</v>
      </c>
      <c r="B24" s="4"/>
      <c r="C24" s="5"/>
      <c r="D24" s="6"/>
      <c r="E24" s="7"/>
      <c r="F24" s="8"/>
      <c r="G24" s="9">
        <f t="shared" si="0"/>
        <v>0</v>
      </c>
      <c r="H24" s="10" t="str">
        <f t="shared" si="1"/>
        <v/>
      </c>
    </row>
    <row r="25" spans="1:8">
      <c r="A25" s="11">
        <v>19</v>
      </c>
      <c r="B25" s="4"/>
      <c r="C25" s="5"/>
      <c r="D25" s="6"/>
      <c r="E25" s="7"/>
      <c r="F25" s="8"/>
      <c r="G25" s="9">
        <f t="shared" si="0"/>
        <v>0</v>
      </c>
      <c r="H25" s="10" t="str">
        <f t="shared" si="1"/>
        <v/>
      </c>
    </row>
    <row r="26" spans="1:8">
      <c r="A26" s="11">
        <v>20</v>
      </c>
      <c r="B26" s="12"/>
      <c r="C26" s="13"/>
      <c r="D26" s="6"/>
      <c r="E26" s="16"/>
      <c r="F26" s="17"/>
      <c r="G26" s="9">
        <f t="shared" si="0"/>
        <v>0</v>
      </c>
      <c r="H26" s="10" t="str">
        <f t="shared" si="1"/>
        <v/>
      </c>
    </row>
    <row r="27" spans="1:8">
      <c r="A27" s="11">
        <v>21</v>
      </c>
      <c r="B27" s="4"/>
      <c r="C27" s="5"/>
      <c r="D27" s="6"/>
      <c r="E27" s="7"/>
      <c r="F27" s="8"/>
      <c r="G27" s="9">
        <f t="shared" si="0"/>
        <v>0</v>
      </c>
      <c r="H27" s="10" t="str">
        <f t="shared" si="1"/>
        <v/>
      </c>
    </row>
    <row r="28" spans="1:8">
      <c r="A28" s="11">
        <v>22</v>
      </c>
      <c r="B28" s="4"/>
      <c r="C28" s="5"/>
      <c r="D28" s="6"/>
      <c r="E28" s="7"/>
      <c r="F28" s="8"/>
      <c r="G28" s="9">
        <f t="shared" si="0"/>
        <v>0</v>
      </c>
      <c r="H28" s="10" t="str">
        <f t="shared" si="1"/>
        <v/>
      </c>
    </row>
    <row r="29" spans="1:8">
      <c r="A29" s="11">
        <v>23</v>
      </c>
      <c r="B29" s="4"/>
      <c r="C29" s="5"/>
      <c r="D29" s="6"/>
      <c r="E29" s="14"/>
      <c r="F29" s="15"/>
      <c r="G29" s="9">
        <f t="shared" si="0"/>
        <v>0</v>
      </c>
      <c r="H29" s="10" t="str">
        <f t="shared" si="1"/>
        <v/>
      </c>
    </row>
    <row r="30" spans="1:8">
      <c r="A30" s="11">
        <v>24</v>
      </c>
      <c r="B30" s="4"/>
      <c r="C30" s="5"/>
      <c r="D30" s="6"/>
      <c r="E30" s="7"/>
      <c r="F30" s="8"/>
      <c r="G30" s="9">
        <f t="shared" si="0"/>
        <v>0</v>
      </c>
      <c r="H30" s="10" t="str">
        <f t="shared" si="1"/>
        <v/>
      </c>
    </row>
    <row r="31" spans="1:8">
      <c r="A31" s="11">
        <v>25</v>
      </c>
      <c r="B31" s="4"/>
      <c r="C31" s="5"/>
      <c r="D31" s="6"/>
      <c r="E31" s="7"/>
      <c r="F31" s="8"/>
      <c r="G31" s="9">
        <f t="shared" si="0"/>
        <v>0</v>
      </c>
      <c r="H31" s="10" t="str">
        <f t="shared" si="1"/>
        <v/>
      </c>
    </row>
    <row r="32" spans="1:8">
      <c r="A32" s="11">
        <v>26</v>
      </c>
      <c r="B32" s="4"/>
      <c r="C32" s="5"/>
      <c r="D32" s="6"/>
      <c r="E32" s="7"/>
      <c r="F32" s="8"/>
      <c r="G32" s="9">
        <f t="shared" si="0"/>
        <v>0</v>
      </c>
      <c r="H32" s="10" t="str">
        <f t="shared" si="1"/>
        <v/>
      </c>
    </row>
    <row r="33" spans="1:8">
      <c r="A33" s="11">
        <v>27</v>
      </c>
      <c r="B33" s="4"/>
      <c r="C33" s="5"/>
      <c r="D33" s="6"/>
      <c r="E33" s="7"/>
      <c r="F33" s="8"/>
      <c r="G33" s="9">
        <f t="shared" si="0"/>
        <v>0</v>
      </c>
      <c r="H33" s="10" t="str">
        <f t="shared" si="1"/>
        <v/>
      </c>
    </row>
    <row r="34" spans="1:8">
      <c r="A34" s="11">
        <v>28</v>
      </c>
      <c r="B34" s="4"/>
      <c r="C34" s="5"/>
      <c r="D34" s="6"/>
      <c r="E34" s="7"/>
      <c r="F34" s="8"/>
      <c r="G34" s="9">
        <f t="shared" si="0"/>
        <v>0</v>
      </c>
      <c r="H34" s="10" t="str">
        <f t="shared" si="1"/>
        <v/>
      </c>
    </row>
    <row r="35" spans="1:8">
      <c r="A35" s="11">
        <v>29</v>
      </c>
      <c r="B35" s="4"/>
      <c r="C35" s="5"/>
      <c r="D35" s="6"/>
      <c r="E35" s="7"/>
      <c r="F35" s="8"/>
      <c r="G35" s="9">
        <f t="shared" si="0"/>
        <v>0</v>
      </c>
      <c r="H35" s="10" t="str">
        <f t="shared" si="1"/>
        <v/>
      </c>
    </row>
    <row r="36" spans="1:8">
      <c r="A36" s="11">
        <v>30</v>
      </c>
      <c r="B36" s="4"/>
      <c r="C36" s="5"/>
      <c r="D36" s="6"/>
      <c r="E36" s="7"/>
      <c r="F36" s="8"/>
      <c r="G36" s="9">
        <f t="shared" si="0"/>
        <v>0</v>
      </c>
      <c r="H36" s="10" t="str">
        <f t="shared" si="1"/>
        <v/>
      </c>
    </row>
    <row r="37" spans="1:8">
      <c r="A37" s="11">
        <v>31</v>
      </c>
      <c r="B37" s="4"/>
      <c r="C37" s="5"/>
      <c r="D37" s="18"/>
      <c r="E37" s="7"/>
      <c r="F37" s="8"/>
      <c r="G37" s="9">
        <f t="shared" si="0"/>
        <v>0</v>
      </c>
      <c r="H37" s="10" t="str">
        <f t="shared" si="1"/>
        <v/>
      </c>
    </row>
    <row r="38" spans="1:8">
      <c r="A38" s="11">
        <v>32</v>
      </c>
      <c r="B38" s="4"/>
      <c r="C38" s="5"/>
      <c r="D38" s="6"/>
      <c r="E38" s="16"/>
      <c r="F38" s="17"/>
      <c r="G38" s="9">
        <f t="shared" si="0"/>
        <v>0</v>
      </c>
      <c r="H38" s="10" t="str">
        <f t="shared" si="1"/>
        <v/>
      </c>
    </row>
    <row r="39" spans="1:8">
      <c r="A39" s="11">
        <v>33</v>
      </c>
      <c r="B39" s="12"/>
      <c r="C39" s="13"/>
      <c r="D39" s="6"/>
      <c r="E39" s="7"/>
      <c r="F39" s="8"/>
      <c r="G39" s="9">
        <f t="shared" si="0"/>
        <v>0</v>
      </c>
      <c r="H39" s="10" t="str">
        <f t="shared" si="1"/>
        <v/>
      </c>
    </row>
    <row r="40" spans="1:8">
      <c r="A40" s="11">
        <v>34</v>
      </c>
      <c r="B40" s="4"/>
      <c r="C40" s="5"/>
      <c r="D40" s="6"/>
      <c r="E40" s="7"/>
      <c r="F40" s="8"/>
      <c r="G40" s="9">
        <f t="shared" si="0"/>
        <v>0</v>
      </c>
      <c r="H40" s="10" t="str">
        <f t="shared" si="1"/>
        <v/>
      </c>
    </row>
    <row r="41" spans="1:8">
      <c r="A41" s="11">
        <v>35</v>
      </c>
      <c r="B41" s="12"/>
      <c r="C41" s="13"/>
      <c r="D41" s="6"/>
      <c r="E41" s="7"/>
      <c r="F41" s="8"/>
      <c r="G41" s="9">
        <f t="shared" si="0"/>
        <v>0</v>
      </c>
      <c r="H41" s="10" t="str">
        <f t="shared" si="1"/>
        <v/>
      </c>
    </row>
    <row r="42" spans="1:8">
      <c r="A42" s="11">
        <v>36</v>
      </c>
      <c r="B42" s="4"/>
      <c r="C42" s="5"/>
      <c r="D42" s="6"/>
      <c r="E42" s="7"/>
      <c r="F42" s="8"/>
      <c r="G42" s="9">
        <f t="shared" si="0"/>
        <v>0</v>
      </c>
      <c r="H42" s="10" t="str">
        <f t="shared" si="1"/>
        <v/>
      </c>
    </row>
    <row r="43" spans="1:8">
      <c r="A43" s="11">
        <v>37</v>
      </c>
      <c r="B43" s="4"/>
      <c r="C43" s="5"/>
      <c r="D43" s="6"/>
      <c r="E43" s="7"/>
      <c r="F43" s="8"/>
      <c r="G43" s="9">
        <f t="shared" si="0"/>
        <v>0</v>
      </c>
      <c r="H43" s="10" t="str">
        <f t="shared" si="1"/>
        <v/>
      </c>
    </row>
    <row r="44" spans="1:8">
      <c r="A44" s="11">
        <v>38</v>
      </c>
      <c r="B44" s="4"/>
      <c r="C44" s="5"/>
      <c r="D44" s="6"/>
      <c r="E44" s="7"/>
      <c r="F44" s="8"/>
      <c r="G44" s="9">
        <f t="shared" si="0"/>
        <v>0</v>
      </c>
      <c r="H44" s="10" t="str">
        <f t="shared" si="1"/>
        <v/>
      </c>
    </row>
    <row r="45" spans="1:8">
      <c r="A45" s="11">
        <v>39</v>
      </c>
      <c r="B45" s="4"/>
      <c r="C45" s="5"/>
      <c r="D45" s="6"/>
      <c r="E45" s="7"/>
      <c r="F45" s="8"/>
      <c r="G45" s="9">
        <f t="shared" si="0"/>
        <v>0</v>
      </c>
      <c r="H45" s="10" t="str">
        <f t="shared" si="1"/>
        <v/>
      </c>
    </row>
    <row r="46" spans="1:8">
      <c r="A46" s="11">
        <v>40</v>
      </c>
      <c r="B46" s="4"/>
      <c r="C46" s="5"/>
      <c r="D46" s="6"/>
      <c r="E46" s="7"/>
      <c r="F46" s="8"/>
      <c r="G46" s="9">
        <f t="shared" si="0"/>
        <v>0</v>
      </c>
      <c r="H46" s="10" t="str">
        <f t="shared" si="1"/>
        <v/>
      </c>
    </row>
    <row r="47" spans="1:8">
      <c r="A47" s="11">
        <v>41</v>
      </c>
      <c r="B47" s="4"/>
      <c r="C47" s="5"/>
      <c r="D47" s="6"/>
      <c r="E47" s="7"/>
      <c r="F47" s="8"/>
      <c r="G47" s="9">
        <f t="shared" si="0"/>
        <v>0</v>
      </c>
      <c r="H47" s="10" t="str">
        <f t="shared" si="1"/>
        <v/>
      </c>
    </row>
    <row r="48" spans="1:8">
      <c r="A48" s="11">
        <v>42</v>
      </c>
      <c r="B48" s="4"/>
      <c r="C48" s="5"/>
      <c r="D48" s="6"/>
      <c r="E48" s="7"/>
      <c r="F48" s="8"/>
      <c r="G48" s="9">
        <f t="shared" si="0"/>
        <v>0</v>
      </c>
      <c r="H48" s="10" t="str">
        <f t="shared" si="1"/>
        <v/>
      </c>
    </row>
    <row r="49" spans="1:8">
      <c r="A49" s="11">
        <v>43</v>
      </c>
      <c r="B49" s="4"/>
      <c r="C49" s="5"/>
      <c r="D49" s="6"/>
      <c r="E49" s="7"/>
      <c r="F49" s="8"/>
      <c r="G49" s="9">
        <f t="shared" si="0"/>
        <v>0</v>
      </c>
      <c r="H49" s="10" t="str">
        <f t="shared" si="1"/>
        <v/>
      </c>
    </row>
    <row r="50" spans="1:8">
      <c r="A50" s="11">
        <v>44</v>
      </c>
      <c r="B50" s="4"/>
      <c r="C50" s="5"/>
      <c r="D50" s="6"/>
      <c r="E50" s="7"/>
      <c r="F50" s="8"/>
      <c r="G50" s="9">
        <f t="shared" si="0"/>
        <v>0</v>
      </c>
      <c r="H50" s="10" t="str">
        <f t="shared" si="1"/>
        <v/>
      </c>
    </row>
    <row r="51" spans="1:8">
      <c r="A51" s="11">
        <v>45</v>
      </c>
      <c r="B51" s="4"/>
      <c r="C51" s="5"/>
      <c r="D51" s="6"/>
      <c r="E51" s="7"/>
      <c r="F51" s="8"/>
      <c r="G51" s="9">
        <f t="shared" si="0"/>
        <v>0</v>
      </c>
      <c r="H51" s="10" t="str">
        <f t="shared" si="1"/>
        <v/>
      </c>
    </row>
    <row r="52" spans="1:8">
      <c r="A52" s="11">
        <v>46</v>
      </c>
      <c r="B52" s="4"/>
      <c r="C52" s="5"/>
      <c r="D52" s="6"/>
      <c r="E52" s="7"/>
      <c r="F52" s="8"/>
      <c r="G52" s="9">
        <f t="shared" si="0"/>
        <v>0</v>
      </c>
      <c r="H52" s="10" t="str">
        <f t="shared" si="1"/>
        <v/>
      </c>
    </row>
    <row r="53" spans="1:8">
      <c r="A53" s="11">
        <v>47</v>
      </c>
      <c r="B53" s="4"/>
      <c r="C53" s="5"/>
      <c r="D53" s="6"/>
      <c r="E53" s="7"/>
      <c r="F53" s="8"/>
      <c r="G53" s="9">
        <f t="shared" si="0"/>
        <v>0</v>
      </c>
      <c r="H53" s="10" t="str">
        <f t="shared" si="1"/>
        <v/>
      </c>
    </row>
    <row r="54" spans="1:8">
      <c r="A54" s="11">
        <v>48</v>
      </c>
      <c r="B54" s="4"/>
      <c r="C54" s="5"/>
      <c r="D54" s="6"/>
      <c r="E54" s="7"/>
      <c r="F54" s="8"/>
      <c r="G54" s="9">
        <f t="shared" si="0"/>
        <v>0</v>
      </c>
      <c r="H54" s="10" t="str">
        <f t="shared" si="1"/>
        <v/>
      </c>
    </row>
    <row r="55" spans="1:8">
      <c r="A55" s="11">
        <v>49</v>
      </c>
      <c r="B55" s="4"/>
      <c r="C55" s="5"/>
      <c r="D55" s="6"/>
      <c r="E55" s="7"/>
      <c r="F55" s="8"/>
      <c r="G55" s="9">
        <f t="shared" si="0"/>
        <v>0</v>
      </c>
      <c r="H55" s="10" t="str">
        <f t="shared" si="1"/>
        <v/>
      </c>
    </row>
    <row r="56" spans="1:8">
      <c r="A56" s="11">
        <v>50</v>
      </c>
      <c r="B56" s="4"/>
      <c r="C56" s="5"/>
      <c r="D56" s="6"/>
      <c r="E56" s="7"/>
      <c r="F56" s="8"/>
      <c r="G56" s="9">
        <f t="shared" si="0"/>
        <v>0</v>
      </c>
      <c r="H56" s="10" t="str">
        <f t="shared" si="1"/>
        <v/>
      </c>
    </row>
  </sheetData>
  <mergeCells count="13">
    <mergeCell ref="A1:H1"/>
    <mergeCell ref="E4:H4"/>
    <mergeCell ref="A2:H2"/>
    <mergeCell ref="A4:D4"/>
    <mergeCell ref="A3:H3"/>
    <mergeCell ref="H5:H6"/>
    <mergeCell ref="A5:A6"/>
    <mergeCell ref="F5:F6"/>
    <mergeCell ref="G5:G6"/>
    <mergeCell ref="C5:C6"/>
    <mergeCell ref="D5:D6"/>
    <mergeCell ref="E5:E6"/>
    <mergeCell ref="B5:B6"/>
  </mergeCells>
  <dataValidations count="1">
    <dataValidation type="whole" allowBlank="1" showInputMessage="1" showErrorMessage="1" error="neplatná hodnota" prompt="zadejte celé číslo od 1 do 5" sqref="E7:F56" xr:uid="{90C38A12-2BE8-44D9-9F53-822AC963E5A6}">
      <formula1>1</formula1>
      <formula2>5</formula2>
    </dataValidation>
  </dataValidations>
  <pageMargins left="0.70866141732283472" right="0.70866141732283472" top="0.55118110236220474" bottom="0.55118110236220474" header="0.31496062992125984" footer="0.31496062992125984"/>
  <pageSetup paperSize="9" scale="60" orientation="landscape" verticalDpi="0" r:id="rId1"/>
  <headerFooter>
    <oddHeader>&amp;RPříloha č. 4 k č. j.: MZP/2024/270/2</oddHeader>
  </headerFooter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D6E74-772E-4337-93E1-AF30402DE424}">
  <dimension ref="A2:F4"/>
  <sheetViews>
    <sheetView workbookViewId="0">
      <selection activeCell="G6" sqref="G6"/>
    </sheetView>
  </sheetViews>
  <sheetFormatPr defaultRowHeight="15"/>
  <cols>
    <col min="1" max="1" width="20.5703125" customWidth="1"/>
    <col min="2" max="2" width="11.140625" customWidth="1"/>
    <col min="3" max="3" width="12.85546875" customWidth="1"/>
  </cols>
  <sheetData>
    <row r="2" spans="1:6" ht="26.25" customHeight="1">
      <c r="A2" s="55" t="s">
        <v>20</v>
      </c>
      <c r="B2" s="54"/>
      <c r="C2" s="54"/>
      <c r="F2" s="53"/>
    </row>
    <row r="3" spans="1:6" ht="32.25" customHeight="1">
      <c r="A3" s="52" t="s">
        <v>19</v>
      </c>
      <c r="B3" s="51" t="s">
        <v>18</v>
      </c>
      <c r="C3" s="50" t="s">
        <v>17</v>
      </c>
    </row>
    <row r="4" spans="1:6">
      <c r="A4" s="49"/>
      <c r="B4" s="48"/>
      <c r="C4" s="48"/>
    </row>
  </sheetData>
  <mergeCells count="1">
    <mergeCell ref="A2:C2"/>
  </mergeCells>
  <pageMargins left="0.7" right="0.7" top="0.78740157499999996" bottom="0.78740157499999996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7B47C3-7384-425D-AD75-AEE5445BA23C}">
  <dimension ref="A1:M16"/>
  <sheetViews>
    <sheetView workbookViewId="0">
      <selection activeCell="J11" sqref="J11"/>
    </sheetView>
  </sheetViews>
  <sheetFormatPr defaultRowHeight="15"/>
  <cols>
    <col min="1" max="1" width="27.5703125" customWidth="1"/>
    <col min="2" max="2" width="16.42578125" customWidth="1"/>
    <col min="3" max="3" width="12.5703125" customWidth="1"/>
    <col min="6" max="6" width="13.28515625" customWidth="1"/>
  </cols>
  <sheetData>
    <row r="1" spans="1:13" ht="28.5" customHeight="1" thickBot="1">
      <c r="A1" s="56" t="s">
        <v>12</v>
      </c>
      <c r="B1" s="1" t="s">
        <v>11</v>
      </c>
    </row>
    <row r="2" spans="1:13" ht="26.1" customHeight="1" thickBot="1">
      <c r="A2" s="57" t="s">
        <v>13</v>
      </c>
      <c r="B2" s="58">
        <v>1</v>
      </c>
      <c r="H2" s="59" t="s">
        <v>21</v>
      </c>
      <c r="I2" s="60"/>
      <c r="J2" s="60"/>
      <c r="K2" s="60"/>
      <c r="L2" s="60"/>
      <c r="M2" s="61"/>
    </row>
    <row r="3" spans="1:13" ht="24.75" customHeight="1">
      <c r="A3" s="62" t="s">
        <v>14</v>
      </c>
      <c r="B3" s="63">
        <v>2</v>
      </c>
      <c r="H3" s="64">
        <v>5</v>
      </c>
      <c r="I3" s="65">
        <v>5</v>
      </c>
      <c r="J3" s="66">
        <v>10</v>
      </c>
      <c r="K3" s="67">
        <v>15</v>
      </c>
      <c r="L3" s="67">
        <v>20</v>
      </c>
      <c r="M3" s="68">
        <v>25</v>
      </c>
    </row>
    <row r="4" spans="1:13" ht="23.25" customHeight="1">
      <c r="A4" s="69" t="s">
        <v>15</v>
      </c>
      <c r="B4" s="70">
        <v>3</v>
      </c>
      <c r="H4" s="71">
        <v>4</v>
      </c>
      <c r="I4" s="72">
        <v>4</v>
      </c>
      <c r="J4" s="73">
        <v>8</v>
      </c>
      <c r="K4" s="74">
        <v>12</v>
      </c>
      <c r="L4" s="75">
        <v>16</v>
      </c>
      <c r="M4" s="76">
        <v>20</v>
      </c>
    </row>
    <row r="5" spans="1:13" ht="21.75" customHeight="1">
      <c r="G5" s="77" t="s">
        <v>22</v>
      </c>
      <c r="H5" s="71">
        <v>3</v>
      </c>
      <c r="I5" s="78">
        <v>3</v>
      </c>
      <c r="J5" s="79">
        <v>6</v>
      </c>
      <c r="K5" s="80">
        <v>9</v>
      </c>
      <c r="L5" s="73">
        <v>12</v>
      </c>
      <c r="M5" s="76">
        <v>15</v>
      </c>
    </row>
    <row r="6" spans="1:13" ht="27" customHeight="1">
      <c r="A6" s="81" t="s">
        <v>23</v>
      </c>
      <c r="B6" s="82"/>
      <c r="C6" s="83"/>
      <c r="H6" s="71">
        <v>2</v>
      </c>
      <c r="I6" s="72">
        <v>2</v>
      </c>
      <c r="J6" s="84">
        <v>4</v>
      </c>
      <c r="K6" s="85">
        <v>6</v>
      </c>
      <c r="L6" s="73">
        <v>8</v>
      </c>
      <c r="M6" s="86">
        <v>10</v>
      </c>
    </row>
    <row r="7" spans="1:13" ht="24.75" customHeight="1" thickBot="1">
      <c r="A7" s="87" t="s">
        <v>24</v>
      </c>
      <c r="B7" s="88" t="s">
        <v>25</v>
      </c>
      <c r="C7" s="89" t="s">
        <v>26</v>
      </c>
      <c r="H7" s="90">
        <v>1</v>
      </c>
      <c r="I7" s="91">
        <v>1</v>
      </c>
      <c r="J7" s="92">
        <v>2</v>
      </c>
      <c r="K7" s="93">
        <v>3</v>
      </c>
      <c r="L7" s="92">
        <v>4</v>
      </c>
      <c r="M7" s="94">
        <v>5</v>
      </c>
    </row>
    <row r="8" spans="1:13" ht="27" customHeight="1" thickBot="1">
      <c r="A8" s="87"/>
      <c r="B8" s="88" t="s">
        <v>27</v>
      </c>
      <c r="C8" s="95" t="s">
        <v>28</v>
      </c>
      <c r="H8" s="96"/>
      <c r="I8" s="97">
        <v>1</v>
      </c>
      <c r="J8" s="98">
        <v>2</v>
      </c>
      <c r="K8" s="99">
        <v>3</v>
      </c>
      <c r="L8" s="98">
        <v>4</v>
      </c>
      <c r="M8" s="100">
        <v>5</v>
      </c>
    </row>
    <row r="9" spans="1:13" ht="25.5">
      <c r="A9" s="87"/>
      <c r="B9" s="101" t="s">
        <v>29</v>
      </c>
      <c r="C9" s="102" t="s">
        <v>30</v>
      </c>
      <c r="H9" s="103"/>
      <c r="I9" s="104" t="s">
        <v>31</v>
      </c>
      <c r="J9" s="104"/>
      <c r="K9" s="104"/>
      <c r="L9" s="105"/>
      <c r="M9" s="105"/>
    </row>
    <row r="10" spans="1:13" ht="22.5" customHeight="1"/>
    <row r="11" spans="1:13" ht="30" customHeight="1">
      <c r="A11" s="106" t="s">
        <v>32</v>
      </c>
      <c r="B11" s="107"/>
      <c r="C11" s="107"/>
      <c r="D11" s="107"/>
      <c r="E11" s="107"/>
      <c r="F11" s="108"/>
    </row>
    <row r="12" spans="1:13" ht="30" customHeight="1">
      <c r="A12" s="109"/>
      <c r="B12" s="110">
        <v>1</v>
      </c>
      <c r="C12" s="111" t="s">
        <v>33</v>
      </c>
      <c r="D12" s="112"/>
      <c r="E12" s="112"/>
      <c r="F12" s="113"/>
    </row>
    <row r="13" spans="1:13" ht="29.25" customHeight="1">
      <c r="A13" s="109"/>
      <c r="B13" s="114">
        <v>2</v>
      </c>
      <c r="C13" s="111" t="s">
        <v>34</v>
      </c>
      <c r="D13" s="112"/>
      <c r="E13" s="112"/>
      <c r="F13" s="113"/>
    </row>
    <row r="14" spans="1:13" ht="24" customHeight="1">
      <c r="A14" s="109"/>
      <c r="B14" s="114">
        <v>3</v>
      </c>
      <c r="C14" s="111" t="s">
        <v>35</v>
      </c>
      <c r="D14" s="112"/>
      <c r="E14" s="112"/>
      <c r="F14" s="113"/>
    </row>
    <row r="15" spans="1:13" ht="33" customHeight="1">
      <c r="A15" s="109"/>
      <c r="B15" s="115">
        <v>4</v>
      </c>
      <c r="C15" s="111" t="s">
        <v>36</v>
      </c>
      <c r="D15" s="112"/>
      <c r="E15" s="112"/>
      <c r="F15" s="113"/>
    </row>
    <row r="16" spans="1:13" ht="67.5" customHeight="1">
      <c r="A16" s="109"/>
      <c r="B16" s="115">
        <v>5</v>
      </c>
      <c r="C16" s="111" t="s">
        <v>37</v>
      </c>
      <c r="D16" s="112"/>
      <c r="E16" s="112"/>
      <c r="F16" s="113"/>
    </row>
  </sheetData>
  <mergeCells count="11">
    <mergeCell ref="C16:F16"/>
    <mergeCell ref="H2:M2"/>
    <mergeCell ref="A6:C6"/>
    <mergeCell ref="A7:A9"/>
    <mergeCell ref="I9:K9"/>
    <mergeCell ref="A11:F11"/>
    <mergeCell ref="A12:A16"/>
    <mergeCell ref="C12:F12"/>
    <mergeCell ref="C13:F13"/>
    <mergeCell ref="C14:F14"/>
    <mergeCell ref="C15:F15"/>
  </mergeCells>
  <pageMargins left="0.7" right="0.7" top="0.78740157499999996" bottom="0.78740157499999996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D62B98-025C-4750-87A3-2363A92C2809}">
  <dimension ref="A1:A26"/>
  <sheetViews>
    <sheetView workbookViewId="0">
      <selection activeCell="B12" sqref="B12"/>
    </sheetView>
  </sheetViews>
  <sheetFormatPr defaultRowHeight="15"/>
  <cols>
    <col min="1" max="1" width="36.7109375" customWidth="1"/>
  </cols>
  <sheetData>
    <row r="1" spans="1:1" ht="23.25" customHeight="1">
      <c r="A1" s="116" t="s">
        <v>38</v>
      </c>
    </row>
    <row r="2" spans="1:1">
      <c r="A2" s="117" t="s">
        <v>39</v>
      </c>
    </row>
    <row r="3" spans="1:1" ht="24" customHeight="1">
      <c r="A3" s="118" t="s">
        <v>40</v>
      </c>
    </row>
    <row r="4" spans="1:1" ht="31.5" customHeight="1">
      <c r="A4" s="118" t="s">
        <v>41</v>
      </c>
    </row>
    <row r="5" spans="1:1" ht="33" customHeight="1">
      <c r="A5" s="118" t="s">
        <v>42</v>
      </c>
    </row>
    <row r="6" spans="1:1" ht="34.5" customHeight="1">
      <c r="A6" s="118" t="s">
        <v>43</v>
      </c>
    </row>
    <row r="7" spans="1:1" ht="24" customHeight="1">
      <c r="A7" s="119" t="s">
        <v>44</v>
      </c>
    </row>
    <row r="8" spans="1:1" ht="25.5" customHeight="1">
      <c r="A8" s="119" t="s">
        <v>45</v>
      </c>
    </row>
    <row r="9" spans="1:1" ht="36" customHeight="1">
      <c r="A9" s="119" t="s">
        <v>46</v>
      </c>
    </row>
    <row r="10" spans="1:1" ht="23.25" customHeight="1">
      <c r="A10" s="119" t="s">
        <v>47</v>
      </c>
    </row>
    <row r="11" spans="1:1" ht="36.75" customHeight="1">
      <c r="A11" s="119" t="s">
        <v>48</v>
      </c>
    </row>
    <row r="12" spans="1:1" ht="24" customHeight="1">
      <c r="A12" s="119" t="s">
        <v>49</v>
      </c>
    </row>
    <row r="13" spans="1:1" ht="15" customHeight="1"/>
    <row r="19" ht="15" customHeight="1"/>
    <row r="26" ht="15" customHeight="1"/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43C7B-42CA-4B92-A704-995D7C48B683}">
  <dimension ref="A1:K14"/>
  <sheetViews>
    <sheetView workbookViewId="0">
      <pane ySplit="5" topLeftCell="A6" activePane="bottomLeft" state="frozen"/>
      <selection pane="bottomLeft" activeCell="O17" sqref="O17"/>
    </sheetView>
  </sheetViews>
  <sheetFormatPr defaultRowHeight="15"/>
  <cols>
    <col min="1" max="1" width="16.28515625" customWidth="1"/>
    <col min="2" max="2" width="12.5703125" customWidth="1"/>
    <col min="8" max="8" width="20.140625" customWidth="1"/>
    <col min="10" max="10" width="13.140625" customWidth="1"/>
  </cols>
  <sheetData>
    <row r="1" spans="1:11">
      <c r="A1" s="120" t="s">
        <v>50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</row>
    <row r="2" spans="1:11" ht="33" customHeight="1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</row>
    <row r="3" spans="1:11">
      <c r="A3" s="123" t="s">
        <v>77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</row>
    <row r="4" spans="1:11">
      <c r="A4" s="123"/>
      <c r="B4" s="123"/>
      <c r="C4" s="123"/>
      <c r="D4" s="123"/>
      <c r="E4" s="123"/>
      <c r="F4" s="123"/>
      <c r="G4" s="123"/>
      <c r="H4" s="123"/>
      <c r="I4" s="123"/>
      <c r="J4" s="123"/>
      <c r="K4" s="123"/>
    </row>
    <row r="5" spans="1:11" ht="70.5" customHeight="1">
      <c r="A5" s="124" t="s">
        <v>51</v>
      </c>
      <c r="B5" s="125" t="s">
        <v>52</v>
      </c>
      <c r="C5" s="125" t="s">
        <v>53</v>
      </c>
      <c r="D5" s="125" t="s">
        <v>54</v>
      </c>
      <c r="E5" s="125" t="s">
        <v>55</v>
      </c>
      <c r="F5" s="126" t="s">
        <v>56</v>
      </c>
      <c r="G5" s="126" t="s">
        <v>57</v>
      </c>
      <c r="H5" s="125" t="s">
        <v>58</v>
      </c>
      <c r="I5" s="125" t="s">
        <v>59</v>
      </c>
      <c r="J5" s="125" t="s">
        <v>60</v>
      </c>
      <c r="K5" s="127" t="s">
        <v>61</v>
      </c>
    </row>
    <row r="6" spans="1:11">
      <c r="A6" s="128" t="s">
        <v>62</v>
      </c>
      <c r="B6" s="129" t="s">
        <v>63</v>
      </c>
      <c r="C6" s="130"/>
      <c r="D6" s="130"/>
      <c r="E6" s="130"/>
      <c r="F6" s="130"/>
      <c r="G6" s="130"/>
      <c r="H6" s="130"/>
      <c r="I6" s="130"/>
      <c r="J6" s="130"/>
      <c r="K6" s="131"/>
    </row>
    <row r="7" spans="1:11">
      <c r="A7" s="132"/>
      <c r="B7" s="51">
        <v>2</v>
      </c>
      <c r="C7" s="51">
        <v>2</v>
      </c>
      <c r="D7" s="133" t="s">
        <v>64</v>
      </c>
      <c r="E7" s="133" t="s">
        <v>64</v>
      </c>
      <c r="F7" s="133" t="s">
        <v>64</v>
      </c>
      <c r="G7" s="51">
        <v>2</v>
      </c>
      <c r="H7" s="134">
        <v>1</v>
      </c>
      <c r="I7" s="51">
        <v>2</v>
      </c>
      <c r="J7" s="133" t="s">
        <v>64</v>
      </c>
      <c r="K7" s="133" t="s">
        <v>64</v>
      </c>
    </row>
    <row r="8" spans="1:11" ht="15.75" thickBot="1">
      <c r="A8" s="135"/>
      <c r="B8" s="136" t="s">
        <v>64</v>
      </c>
      <c r="C8" s="137">
        <v>1</v>
      </c>
      <c r="D8" s="136" t="s">
        <v>64</v>
      </c>
      <c r="E8" s="136" t="s">
        <v>64</v>
      </c>
      <c r="F8" s="136" t="s">
        <v>64</v>
      </c>
      <c r="G8" s="137">
        <v>1</v>
      </c>
      <c r="H8" s="137">
        <v>1</v>
      </c>
      <c r="I8" s="136" t="s">
        <v>64</v>
      </c>
      <c r="J8" s="136" t="s">
        <v>64</v>
      </c>
      <c r="K8" s="136" t="s">
        <v>64</v>
      </c>
    </row>
    <row r="10" spans="1:11">
      <c r="A10" s="22" t="s">
        <v>65</v>
      </c>
      <c r="B10" s="22" t="s">
        <v>66</v>
      </c>
      <c r="C10" s="138"/>
    </row>
    <row r="11" spans="1:11">
      <c r="A11" s="139"/>
      <c r="B11" s="140">
        <v>1</v>
      </c>
      <c r="C11" s="141">
        <v>4</v>
      </c>
    </row>
    <row r="12" spans="1:11">
      <c r="A12" s="142"/>
      <c r="B12" s="143">
        <v>2</v>
      </c>
      <c r="C12" s="141">
        <v>4</v>
      </c>
    </row>
    <row r="13" spans="1:11" ht="15.75" thickBot="1">
      <c r="A13" s="144"/>
      <c r="B13" s="145">
        <v>3</v>
      </c>
      <c r="C13" s="146">
        <v>0</v>
      </c>
    </row>
    <row r="14" spans="1:11" ht="15.75" thickBot="1">
      <c r="A14" s="147" t="s">
        <v>67</v>
      </c>
      <c r="B14" s="148"/>
      <c r="C14" s="149">
        <v>8</v>
      </c>
    </row>
  </sheetData>
  <mergeCells count="6">
    <mergeCell ref="A11:A13"/>
    <mergeCell ref="A14:B14"/>
    <mergeCell ref="A1:K2"/>
    <mergeCell ref="A3:K4"/>
    <mergeCell ref="B6:K6"/>
    <mergeCell ref="A7:A8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DCEEE6-5826-457A-A944-91E110C0C367}">
  <dimension ref="A1:N30"/>
  <sheetViews>
    <sheetView workbookViewId="0">
      <selection activeCell="P2" sqref="P2"/>
    </sheetView>
  </sheetViews>
  <sheetFormatPr defaultRowHeight="15"/>
  <cols>
    <col min="1" max="1" width="13.85546875" customWidth="1"/>
    <col min="10" max="10" width="14.85546875" customWidth="1"/>
  </cols>
  <sheetData>
    <row r="1" spans="1:14" ht="36.950000000000003" customHeight="1" thickBot="1">
      <c r="A1" s="150" t="s">
        <v>51</v>
      </c>
      <c r="B1" s="151" t="s">
        <v>76</v>
      </c>
      <c r="C1" s="151"/>
      <c r="D1" s="151"/>
      <c r="E1" s="152"/>
      <c r="I1" s="153" t="s">
        <v>38</v>
      </c>
      <c r="J1" s="154"/>
      <c r="K1" s="151" t="s">
        <v>76</v>
      </c>
      <c r="L1" s="151"/>
      <c r="M1" s="151"/>
      <c r="N1" s="155"/>
    </row>
    <row r="2" spans="1:14" ht="56.1" customHeight="1" thickBot="1">
      <c r="A2" s="156" t="s">
        <v>68</v>
      </c>
      <c r="B2" s="157" t="s">
        <v>69</v>
      </c>
      <c r="C2" s="158" t="s">
        <v>18</v>
      </c>
      <c r="D2" s="159" t="s">
        <v>17</v>
      </c>
      <c r="E2" s="160" t="s">
        <v>70</v>
      </c>
      <c r="I2" s="161"/>
      <c r="J2" s="162"/>
      <c r="K2" s="163" t="s">
        <v>69</v>
      </c>
      <c r="L2" s="158" t="s">
        <v>18</v>
      </c>
      <c r="M2" s="159" t="s">
        <v>17</v>
      </c>
      <c r="N2" s="160" t="s">
        <v>70</v>
      </c>
    </row>
    <row r="3" spans="1:14" ht="17.100000000000001" customHeight="1">
      <c r="A3" s="164"/>
      <c r="B3" s="165">
        <v>4</v>
      </c>
      <c r="C3" s="166">
        <v>4</v>
      </c>
      <c r="D3" s="167" t="s">
        <v>64</v>
      </c>
      <c r="E3" s="168">
        <f t="shared" ref="E3" si="0">SUM(B3:D3)</f>
        <v>8</v>
      </c>
      <c r="I3" s="169" t="s">
        <v>52</v>
      </c>
      <c r="J3" s="170"/>
      <c r="K3" s="171"/>
      <c r="L3" s="172">
        <v>1</v>
      </c>
      <c r="M3" s="173"/>
      <c r="N3" s="174">
        <f t="shared" ref="N3:N10" si="1">SUM(K3:M3)</f>
        <v>1</v>
      </c>
    </row>
    <row r="4" spans="1:14" ht="30.6" customHeight="1">
      <c r="A4" s="175"/>
      <c r="B4" s="176" t="s">
        <v>64</v>
      </c>
      <c r="C4" s="177"/>
      <c r="D4" s="178"/>
      <c r="E4" s="179"/>
      <c r="I4" s="210" t="s">
        <v>53</v>
      </c>
      <c r="J4" s="211"/>
      <c r="K4" s="180">
        <v>1</v>
      </c>
      <c r="L4" s="177">
        <v>1</v>
      </c>
      <c r="M4" s="178"/>
      <c r="N4" s="179">
        <f t="shared" si="1"/>
        <v>2</v>
      </c>
    </row>
    <row r="5" spans="1:14" ht="29.1" customHeight="1">
      <c r="A5" s="175"/>
      <c r="B5" s="176"/>
      <c r="C5" s="177"/>
      <c r="D5" s="178"/>
      <c r="E5" s="179"/>
      <c r="I5" s="210" t="s">
        <v>54</v>
      </c>
      <c r="J5" s="211"/>
      <c r="K5" s="180"/>
      <c r="L5" s="177"/>
      <c r="M5" s="178"/>
      <c r="N5" s="179">
        <f t="shared" si="1"/>
        <v>0</v>
      </c>
    </row>
    <row r="6" spans="1:14" ht="27.95" customHeight="1">
      <c r="A6" s="175"/>
      <c r="B6" s="176"/>
      <c r="C6" s="177"/>
      <c r="D6" s="178"/>
      <c r="E6" s="179"/>
      <c r="I6" s="210" t="s">
        <v>71</v>
      </c>
      <c r="J6" s="211"/>
      <c r="K6" s="180"/>
      <c r="L6" s="177"/>
      <c r="M6" s="178" t="s">
        <v>64</v>
      </c>
      <c r="N6" s="179">
        <f t="shared" si="1"/>
        <v>0</v>
      </c>
    </row>
    <row r="7" spans="1:14" ht="20.45" customHeight="1">
      <c r="A7" s="175"/>
      <c r="B7" s="176"/>
      <c r="C7" s="177"/>
      <c r="D7" s="178"/>
      <c r="E7" s="179"/>
      <c r="I7" s="212" t="s">
        <v>56</v>
      </c>
      <c r="J7" s="213"/>
      <c r="K7" s="180"/>
      <c r="L7" s="177"/>
      <c r="M7" s="178"/>
      <c r="N7" s="179">
        <f t="shared" si="1"/>
        <v>0</v>
      </c>
    </row>
    <row r="8" spans="1:14">
      <c r="A8" s="175"/>
      <c r="B8" s="176"/>
      <c r="C8" s="177"/>
      <c r="D8" s="178"/>
      <c r="E8" s="179"/>
      <c r="I8" s="212" t="s">
        <v>72</v>
      </c>
      <c r="J8" s="213"/>
      <c r="K8" s="181">
        <v>1</v>
      </c>
      <c r="L8" s="182">
        <v>1</v>
      </c>
      <c r="M8" s="183"/>
      <c r="N8" s="184">
        <f t="shared" si="1"/>
        <v>2</v>
      </c>
    </row>
    <row r="9" spans="1:14" ht="27.95" customHeight="1">
      <c r="A9" s="175"/>
      <c r="B9" s="176"/>
      <c r="C9" s="177"/>
      <c r="D9" s="178"/>
      <c r="E9" s="179"/>
      <c r="I9" s="185" t="s">
        <v>73</v>
      </c>
      <c r="J9" s="186"/>
      <c r="K9" s="187">
        <v>2</v>
      </c>
      <c r="L9" s="133"/>
      <c r="M9" s="188"/>
      <c r="N9" s="179">
        <f t="shared" si="1"/>
        <v>2</v>
      </c>
    </row>
    <row r="10" spans="1:14">
      <c r="A10" s="175"/>
      <c r="B10" s="176"/>
      <c r="C10" s="177"/>
      <c r="D10" s="178"/>
      <c r="E10" s="179"/>
      <c r="I10" s="189" t="s">
        <v>74</v>
      </c>
      <c r="J10" s="190"/>
      <c r="K10" s="187"/>
      <c r="L10" s="133">
        <v>1</v>
      </c>
      <c r="M10" s="188"/>
      <c r="N10" s="179">
        <f t="shared" si="1"/>
        <v>1</v>
      </c>
    </row>
    <row r="11" spans="1:14" ht="30.6" customHeight="1">
      <c r="A11" s="175"/>
      <c r="B11" s="176"/>
      <c r="C11" s="177"/>
      <c r="D11" s="178"/>
      <c r="E11" s="179"/>
      <c r="I11" s="191" t="s">
        <v>60</v>
      </c>
      <c r="J11" s="192"/>
      <c r="K11" s="187" t="s">
        <v>64</v>
      </c>
      <c r="L11" s="133" t="s">
        <v>64</v>
      </c>
      <c r="M11" s="188"/>
      <c r="N11" s="179">
        <f>SUM(K11:M11)</f>
        <v>0</v>
      </c>
    </row>
    <row r="12" spans="1:14" ht="15.75" thickBot="1">
      <c r="A12" s="175"/>
      <c r="B12" s="176"/>
      <c r="C12" s="177"/>
      <c r="D12" s="178"/>
      <c r="E12" s="179"/>
      <c r="I12" s="193" t="s">
        <v>61</v>
      </c>
      <c r="J12" s="194"/>
      <c r="K12" s="195"/>
      <c r="L12" s="136"/>
      <c r="M12" s="196"/>
      <c r="N12" s="197"/>
    </row>
    <row r="13" spans="1:14" ht="15.75" thickBot="1">
      <c r="A13" s="175"/>
      <c r="B13" s="176"/>
      <c r="C13" s="177"/>
      <c r="D13" s="178"/>
      <c r="E13" s="179"/>
      <c r="I13" s="62"/>
      <c r="J13" s="62"/>
      <c r="K13" s="62"/>
      <c r="L13" s="62"/>
      <c r="M13" s="62"/>
      <c r="N13" s="62"/>
    </row>
    <row r="14" spans="1:14" ht="15.75" thickBot="1">
      <c r="A14" s="175"/>
      <c r="B14" s="176"/>
      <c r="C14" s="177"/>
      <c r="D14" s="178"/>
      <c r="E14" s="179"/>
      <c r="I14" s="198" t="s">
        <v>70</v>
      </c>
      <c r="J14" s="199"/>
      <c r="K14" s="200">
        <f>SUM(K3:K12)</f>
        <v>4</v>
      </c>
      <c r="L14" s="201">
        <f>SUM(L3:L12)</f>
        <v>4</v>
      </c>
      <c r="M14" s="201">
        <f>SUM(M3:M12)</f>
        <v>0</v>
      </c>
      <c r="N14" s="202">
        <f>SUM(N3:N12)</f>
        <v>8</v>
      </c>
    </row>
    <row r="15" spans="1:14">
      <c r="A15" s="175"/>
      <c r="B15" s="176"/>
      <c r="C15" s="177"/>
      <c r="D15" s="178"/>
      <c r="E15" s="179"/>
    </row>
    <row r="16" spans="1:14" ht="15.75" thickBot="1">
      <c r="A16" s="203"/>
      <c r="B16" s="204"/>
      <c r="C16" s="203"/>
      <c r="D16" s="203"/>
      <c r="E16" s="203"/>
    </row>
    <row r="17" spans="1:6" ht="42.6" customHeight="1" thickBot="1">
      <c r="A17" s="205" t="s">
        <v>75</v>
      </c>
      <c r="B17" s="206">
        <f>SUM(B3:B15)</f>
        <v>4</v>
      </c>
      <c r="C17" s="207">
        <f>SUM(C3:C15)</f>
        <v>4</v>
      </c>
      <c r="D17" s="207">
        <f>SUM(D3:D15)</f>
        <v>0</v>
      </c>
      <c r="E17" s="208">
        <f>SUM(E3:E15)</f>
        <v>8</v>
      </c>
    </row>
    <row r="28" spans="1:6">
      <c r="F28" s="209"/>
    </row>
    <row r="30" spans="1:6" ht="15" customHeight="1"/>
  </sheetData>
  <mergeCells count="14">
    <mergeCell ref="I12:J12"/>
    <mergeCell ref="I14:J14"/>
    <mergeCell ref="I5:J5"/>
    <mergeCell ref="I4:J4"/>
    <mergeCell ref="I6:J6"/>
    <mergeCell ref="I7:J7"/>
    <mergeCell ref="I8:J8"/>
    <mergeCell ref="I9:J9"/>
    <mergeCell ref="I10:J10"/>
    <mergeCell ref="I11:J11"/>
    <mergeCell ref="B1:E1"/>
    <mergeCell ref="I1:J2"/>
    <mergeCell ref="K1:N1"/>
    <mergeCell ref="I3:J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Vzor_Registr rizik</vt:lpstr>
      <vt:lpstr>Vzor_Četnost_SV</vt:lpstr>
      <vt:lpstr>Hodnocení</vt:lpstr>
      <vt:lpstr>Kategorie rizik</vt:lpstr>
      <vt:lpstr>Vzor_Mapa rizik MŽP </vt:lpstr>
      <vt:lpstr>Vzor_Počet rizik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2024-10-16T09:37:00Z</dcterms:modified>
</cp:coreProperties>
</file>